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hoto\Bud2021\Spreadsheets\long range\"/>
    </mc:Choice>
  </mc:AlternateContent>
  <xr:revisionPtr revIDLastSave="0" documentId="13_ncr:1_{587DECC3-68F5-4492-AB1C-0FA3FA5A2967}" xr6:coauthVersionLast="36" xr6:coauthVersionMax="36" xr10:uidLastSave="{00000000-0000-0000-0000-000000000000}"/>
  <bookViews>
    <workbookView xWindow="0" yWindow="0" windowWidth="28800" windowHeight="12300" tabRatio="857" xr2:uid="{00000000-000D-0000-FFFF-FFFF00000000}"/>
  </bookViews>
  <sheets>
    <sheet name="Summary" sheetId="15" r:id="rId1"/>
    <sheet name="Baseline" sheetId="1" r:id="rId2"/>
    <sheet name="2021 Policy" sheetId="31" r:id="rId3"/>
    <sheet name="1.5% Health" sheetId="22" r:id="rId4"/>
    <sheet name="DiscwithGDP" sheetId="24" r:id="rId5"/>
    <sheet name="RevenueConstantPercentofGDP" sheetId="25" r:id="rId6"/>
    <sheet name="HighProd" sheetId="26" r:id="rId7"/>
    <sheet name="LowProd" sheetId="27" r:id="rId8"/>
    <sheet name="Pessimistic" sheetId="32" r:id="rId9"/>
    <sheet name="Optimistic" sheetId="33" r:id="rId10"/>
  </sheets>
  <definedNames>
    <definedName name="_Order1" hidden="1">255</definedName>
    <definedName name="_Order2" hidden="1">0</definedName>
  </definedNames>
  <calcPr calcId="191029"/>
</workbook>
</file>

<file path=xl/calcChain.xml><?xml version="1.0" encoding="utf-8"?>
<calcChain xmlns="http://schemas.openxmlformats.org/spreadsheetml/2006/main">
  <c r="AU6" i="15" l="1"/>
  <c r="AU7" i="15"/>
  <c r="AU14" i="15" s="1"/>
  <c r="AU11" i="15"/>
  <c r="AU15" i="15"/>
  <c r="AU18" i="15"/>
  <c r="AU19" i="15"/>
  <c r="AU23" i="15"/>
  <c r="AU24" i="15"/>
  <c r="AU5" i="15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B15" i="1"/>
  <c r="AU10" i="15" l="1"/>
  <c r="AU22" i="15"/>
  <c r="AT6" i="15"/>
  <c r="AT7" i="15"/>
  <c r="AT18" i="15" s="1"/>
  <c r="AT11" i="15"/>
  <c r="AT15" i="15"/>
  <c r="AT19" i="15"/>
  <c r="AT23" i="15"/>
  <c r="AT24" i="15"/>
  <c r="AT5" i="15"/>
  <c r="AT14" i="15" l="1"/>
  <c r="AT22" i="15"/>
  <c r="AT10" i="15"/>
  <c r="AS23" i="15"/>
  <c r="AS24" i="15"/>
  <c r="AS19" i="15"/>
  <c r="AS15" i="15"/>
  <c r="AS11" i="15"/>
  <c r="AS6" i="15"/>
  <c r="AS7" i="15"/>
  <c r="AS14" i="15" s="1"/>
  <c r="AS5" i="15"/>
  <c r="AQ23" i="15"/>
  <c r="AR23" i="15"/>
  <c r="AQ24" i="15"/>
  <c r="AR24" i="15"/>
  <c r="AQ19" i="15"/>
  <c r="AR19" i="15"/>
  <c r="AQ15" i="15"/>
  <c r="AR15" i="15"/>
  <c r="AQ11" i="15"/>
  <c r="AR11" i="15"/>
  <c r="AQ7" i="15"/>
  <c r="AQ22" i="15" s="1"/>
  <c r="AR7" i="15"/>
  <c r="AR18" i="15" s="1"/>
  <c r="AR22" i="15"/>
  <c r="S23" i="15"/>
  <c r="S24" i="15"/>
  <c r="B6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P19" i="15"/>
  <c r="AO19" i="15"/>
  <c r="AN19" i="15"/>
  <c r="AM19" i="15"/>
  <c r="AL19" i="15"/>
  <c r="AK19" i="15"/>
  <c r="AJ19" i="15"/>
  <c r="AI19" i="15"/>
  <c r="AH19" i="15"/>
  <c r="AG19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B15" i="15"/>
  <c r="AP15" i="15"/>
  <c r="AO15" i="15"/>
  <c r="AN15" i="15"/>
  <c r="AM15" i="15"/>
  <c r="AL15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AP11" i="15"/>
  <c r="AO11" i="15"/>
  <c r="AN11" i="15"/>
  <c r="AM11" i="15"/>
  <c r="AL11" i="15"/>
  <c r="AK11" i="15"/>
  <c r="AJ11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P7" i="15"/>
  <c r="AP18" i="15" s="1"/>
  <c r="AO7" i="15"/>
  <c r="AO22" i="15" s="1"/>
  <c r="AN7" i="15"/>
  <c r="AN22" i="15" s="1"/>
  <c r="AM7" i="15"/>
  <c r="AM18" i="15" s="1"/>
  <c r="AL7" i="15"/>
  <c r="AL18" i="15" s="1"/>
  <c r="AK7" i="15"/>
  <c r="AK14" i="15" s="1"/>
  <c r="AJ7" i="15"/>
  <c r="AJ10" i="15" s="1"/>
  <c r="AI7" i="15"/>
  <c r="AI22" i="15" s="1"/>
  <c r="AH7" i="15"/>
  <c r="AH18" i="15" s="1"/>
  <c r="AG7" i="15"/>
  <c r="AG22" i="15" s="1"/>
  <c r="AF7" i="15"/>
  <c r="AF22" i="15" s="1"/>
  <c r="AE7" i="15"/>
  <c r="AE18" i="15" s="1"/>
  <c r="AD7" i="15"/>
  <c r="AD18" i="15" s="1"/>
  <c r="AC7" i="15"/>
  <c r="AC14" i="15" s="1"/>
  <c r="AB7" i="15"/>
  <c r="AB22" i="15" s="1"/>
  <c r="AA7" i="15"/>
  <c r="AA22" i="15" s="1"/>
  <c r="Z7" i="15"/>
  <c r="Z18" i="15" s="1"/>
  <c r="Y7" i="15"/>
  <c r="Y22" i="15" s="1"/>
  <c r="X7" i="15"/>
  <c r="X22" i="15" s="1"/>
  <c r="W7" i="15"/>
  <c r="W18" i="15" s="1"/>
  <c r="V7" i="15"/>
  <c r="V18" i="15" s="1"/>
  <c r="U7" i="15"/>
  <c r="U14" i="15" s="1"/>
  <c r="T7" i="15"/>
  <c r="T10" i="15" s="1"/>
  <c r="S7" i="15"/>
  <c r="S22" i="15" s="1"/>
  <c r="R7" i="15"/>
  <c r="R18" i="15" s="1"/>
  <c r="Q7" i="15"/>
  <c r="Q22" i="15" s="1"/>
  <c r="P7" i="15"/>
  <c r="P22" i="15" s="1"/>
  <c r="O7" i="15"/>
  <c r="O18" i="15" s="1"/>
  <c r="N7" i="15"/>
  <c r="N18" i="15" s="1"/>
  <c r="M7" i="15"/>
  <c r="M14" i="15" s="1"/>
  <c r="L7" i="15"/>
  <c r="L22" i="15" s="1"/>
  <c r="K7" i="15"/>
  <c r="K22" i="15" s="1"/>
  <c r="J7" i="15"/>
  <c r="J18" i="15" s="1"/>
  <c r="I7" i="15"/>
  <c r="I22" i="15" s="1"/>
  <c r="H7" i="15"/>
  <c r="H22" i="15" s="1"/>
  <c r="G7" i="15"/>
  <c r="G18" i="15" s="1"/>
  <c r="F7" i="15"/>
  <c r="F18" i="15" s="1"/>
  <c r="E7" i="15"/>
  <c r="E14" i="15" s="1"/>
  <c r="D7" i="15"/>
  <c r="D10" i="15" s="1"/>
  <c r="C7" i="15"/>
  <c r="C22" i="15" s="1"/>
  <c r="B7" i="15"/>
  <c r="B18" i="15" s="1"/>
  <c r="AQ5" i="15"/>
  <c r="AR5" i="15"/>
  <c r="AQ6" i="15"/>
  <c r="AR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AI6" i="15"/>
  <c r="AJ6" i="15"/>
  <c r="AK6" i="15"/>
  <c r="AL6" i="15"/>
  <c r="AM6" i="15"/>
  <c r="AN6" i="15"/>
  <c r="AO6" i="15"/>
  <c r="AP6" i="15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AI5" i="15"/>
  <c r="AJ5" i="15"/>
  <c r="AK5" i="15"/>
  <c r="AL5" i="15"/>
  <c r="AM5" i="15"/>
  <c r="AN5" i="15"/>
  <c r="AO5" i="15"/>
  <c r="AP5" i="15"/>
  <c r="B5" i="15"/>
  <c r="AR14" i="15"/>
  <c r="X18" i="15" l="1"/>
  <c r="AQ14" i="15"/>
  <c r="AQ18" i="15"/>
  <c r="AP14" i="15"/>
  <c r="AQ10" i="15"/>
  <c r="AP10" i="15"/>
  <c r="AP22" i="15"/>
  <c r="B14" i="15"/>
  <c r="R14" i="15"/>
  <c r="AD10" i="15"/>
  <c r="R22" i="15"/>
  <c r="AH14" i="15"/>
  <c r="V10" i="15"/>
  <c r="AH22" i="15"/>
  <c r="L14" i="15"/>
  <c r="AR10" i="15"/>
  <c r="H18" i="15"/>
  <c r="AN18" i="15"/>
  <c r="AB14" i="15"/>
  <c r="AO18" i="15"/>
  <c r="AF10" i="15"/>
  <c r="P10" i="15"/>
  <c r="AI14" i="15"/>
  <c r="AA14" i="15"/>
  <c r="S14" i="15"/>
  <c r="K14" i="15"/>
  <c r="C14" i="15"/>
  <c r="I18" i="15"/>
  <c r="Q18" i="15"/>
  <c r="Y18" i="15"/>
  <c r="AG18" i="15"/>
  <c r="AM22" i="15"/>
  <c r="AE22" i="15"/>
  <c r="W22" i="15"/>
  <c r="O22" i="15"/>
  <c r="G22" i="15"/>
  <c r="AS10" i="15"/>
  <c r="AS22" i="15"/>
  <c r="F14" i="15"/>
  <c r="V14" i="15"/>
  <c r="AL14" i="15"/>
  <c r="F10" i="15"/>
  <c r="AL10" i="15"/>
  <c r="Z10" i="15"/>
  <c r="F22" i="15"/>
  <c r="V22" i="15"/>
  <c r="AL22" i="15"/>
  <c r="AJ18" i="15"/>
  <c r="T18" i="15"/>
  <c r="D18" i="15"/>
  <c r="P14" i="15"/>
  <c r="AF14" i="15"/>
  <c r="B10" i="15"/>
  <c r="C10" i="15"/>
  <c r="E10" i="15"/>
  <c r="G10" i="15"/>
  <c r="I10" i="15"/>
  <c r="K10" i="15"/>
  <c r="M10" i="15"/>
  <c r="O10" i="15"/>
  <c r="Q10" i="15"/>
  <c r="S10" i="15"/>
  <c r="U10" i="15"/>
  <c r="W10" i="15"/>
  <c r="Y10" i="15"/>
  <c r="AA10" i="15"/>
  <c r="AC10" i="15"/>
  <c r="AE10" i="15"/>
  <c r="AG10" i="15"/>
  <c r="AI10" i="15"/>
  <c r="AK10" i="15"/>
  <c r="AM10" i="15"/>
  <c r="AB10" i="15"/>
  <c r="L10" i="15"/>
  <c r="AO14" i="15"/>
  <c r="AG14" i="15"/>
  <c r="Y14" i="15"/>
  <c r="Q14" i="15"/>
  <c r="I14" i="15"/>
  <c r="C18" i="15"/>
  <c r="K18" i="15"/>
  <c r="S18" i="15"/>
  <c r="AA18" i="15"/>
  <c r="AI18" i="15"/>
  <c r="AK22" i="15"/>
  <c r="AC22" i="15"/>
  <c r="U22" i="15"/>
  <c r="M22" i="15"/>
  <c r="E22" i="15"/>
  <c r="AS18" i="15"/>
  <c r="J14" i="15"/>
  <c r="Z14" i="15"/>
  <c r="J10" i="15"/>
  <c r="B22" i="15"/>
  <c r="AH10" i="15"/>
  <c r="J22" i="15"/>
  <c r="Z22" i="15"/>
  <c r="AF18" i="15"/>
  <c r="P18" i="15"/>
  <c r="D14" i="15"/>
  <c r="T14" i="15"/>
  <c r="AJ14" i="15"/>
  <c r="AO10" i="15"/>
  <c r="X10" i="15"/>
  <c r="H10" i="15"/>
  <c r="AM14" i="15"/>
  <c r="AE14" i="15"/>
  <c r="W14" i="15"/>
  <c r="O14" i="15"/>
  <c r="G14" i="15"/>
  <c r="E18" i="15"/>
  <c r="M18" i="15"/>
  <c r="U18" i="15"/>
  <c r="AC18" i="15"/>
  <c r="AK18" i="15"/>
  <c r="N14" i="15"/>
  <c r="AD14" i="15"/>
  <c r="AN10" i="15"/>
  <c r="R10" i="15"/>
  <c r="N10" i="15"/>
  <c r="N22" i="15"/>
  <c r="AD22" i="15"/>
  <c r="AB18" i="15"/>
  <c r="L18" i="15"/>
  <c r="H14" i="15"/>
  <c r="X14" i="15"/>
  <c r="AN14" i="15"/>
  <c r="D22" i="15"/>
  <c r="T22" i="15"/>
  <c r="AJ22" i="15"/>
</calcChain>
</file>

<file path=xl/sharedStrings.xml><?xml version="1.0" encoding="utf-8"?>
<sst xmlns="http://schemas.openxmlformats.org/spreadsheetml/2006/main" count="176" uniqueCount="41">
  <si>
    <t>LONG RANGE BUDGET PROJECTION AS PERCENT OF GDP</t>
  </si>
  <si>
    <t>(Percent of GDP)</t>
  </si>
  <si>
    <t/>
  </si>
  <si>
    <t>a.) Higher Productivity Growth..............................................................................................................................................................................</t>
  </si>
  <si>
    <t>b.) Lower Productivity Growth..............................................................................................................................................................................</t>
  </si>
  <si>
    <t xml:space="preserve">    Outlays:</t>
  </si>
  <si>
    <t xml:space="preserve">        Mandatory:</t>
  </si>
  <si>
    <t>Health Scenario</t>
  </si>
  <si>
    <t>Discretionary Scenario</t>
  </si>
  <si>
    <t>Revenues Scenario</t>
  </si>
  <si>
    <t>Productivity Scenario</t>
  </si>
  <si>
    <t>Policy Projections.......................................................................................</t>
  </si>
  <si>
    <t xml:space="preserve">    Total receipts...............................................................................................................................................</t>
  </si>
  <si>
    <t xml:space="preserve">        Discretionary...............................................................................................................................................</t>
  </si>
  <si>
    <t xml:space="preserve">            Social security.................................................................................................................................................</t>
  </si>
  <si>
    <t xml:space="preserve">            Medicare.................................................................................................................................................</t>
  </si>
  <si>
    <t xml:space="preserve">            Medicaid...............................................................................................................................................</t>
  </si>
  <si>
    <t xml:space="preserve">            Other Mand..........................................................................................................................................................</t>
  </si>
  <si>
    <t xml:space="preserve">                Subtotal, mandatory..............................................................................................................................................................................</t>
  </si>
  <si>
    <t xml:space="preserve">    Net interest............................................................................................................................................................................................</t>
  </si>
  <si>
    <t xml:space="preserve">    Total outlays...............................................................................................................................................</t>
  </si>
  <si>
    <t>Surplus/deficit(-)..............................................................................................................................................................................</t>
  </si>
  <si>
    <t>Primary surplus/deficit(-)..............................................................................................................................................................................</t>
  </si>
  <si>
    <t>Federal debt held by public, end of period.................................................................................................................................................</t>
  </si>
  <si>
    <t>Publicly Held Debt as a Percent of GDP</t>
  </si>
  <si>
    <t>Policy Projections..............................................................................................................................................................................</t>
  </si>
  <si>
    <t>* Detail in this document may not add to the totals due to
rounding.</t>
  </si>
  <si>
    <t>Baseline Projections..............................................................................................................................................................................</t>
  </si>
  <si>
    <t>a.) Revenues constant as a percent of GDP ..............................................................................................................................................................................</t>
  </si>
  <si>
    <t>Summary of Alternatives for the 2021 Budget Long Range Model</t>
  </si>
  <si>
    <t>2021 BUDGET POLICY PROJECTIONS</t>
  </si>
  <si>
    <t xml:space="preserve">2021 BUDGET BASELINE </t>
  </si>
  <si>
    <t>2021 BUDGET POLICY + HIGH HEALTH GROWTH</t>
  </si>
  <si>
    <t>2021 BUDGET POLICY + DISCRETIONARY GROWTH WITH GDP</t>
  </si>
  <si>
    <t xml:space="preserve">2021 BUDGET POLICY + REVENUES CONSTANT AS A PERCENT OF GDP </t>
  </si>
  <si>
    <t>2021 BUDGET POLICY + HIGH PRODUCTIVITY</t>
  </si>
  <si>
    <t>2021 BUDGET POLICY + LOW PRODUCTIVITY</t>
  </si>
  <si>
    <t>2021 BUDGET POLICY + LOW PROD AND INT + HIGH HEALTH</t>
  </si>
  <si>
    <t>2021 BUDGET POLICY  + LOW HEALTH AND HIGH PRODUCTIVITY</t>
  </si>
  <si>
    <t>a.) Health Care Cost Growth GDP + 1.5%..............................................................................................................................................................................</t>
  </si>
  <si>
    <t>a.) Discretionary Grows With GDP..............................................................................................................................................................................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</si>
</sst>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0;\-#,##0.000;\-\-\-"/>
    <numFmt numFmtId="165" formatCode="#,##0.0;\-#,##0.0;\-\-\-"/>
    <numFmt numFmtId="166" formatCode="#,##0.0"/>
    <numFmt numFmtId="167" formatCode="0.0"/>
    <numFmt numFmtId="168" formatCode="#,##0.000"/>
    <numFmt numFmtId="169" formatCode="#,##0;\-#,##0;\-\-\-"/>
    <numFmt numFmtId="170" formatCode="General_)"/>
  </numFmts>
  <fonts count="13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color indexed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"/>
    </font>
    <font>
      <sz val="10"/>
      <color indexed="8"/>
      <name val="Arial"/>
      <family val="2"/>
    </font>
    <font>
      <sz val="10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3">
    <xf numFmtId="164" fontId="0" fillId="0" borderId="0" applyFont="0"/>
    <xf numFmtId="43" fontId="8" fillId="0" borderId="0" applyFont="0" applyFill="0" applyBorder="0" applyAlignment="0" applyProtection="0"/>
    <xf numFmtId="164" fontId="3" fillId="0" borderId="0" applyFont="0"/>
    <xf numFmtId="166" fontId="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/>
    <xf numFmtId="169" fontId="11" fillId="0" borderId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0" fontId="1" fillId="0" borderId="0"/>
    <xf numFmtId="0" fontId="1" fillId="0" borderId="0"/>
    <xf numFmtId="168" fontId="3" fillId="0" borderId="0"/>
    <xf numFmtId="170" fontId="1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3" fillId="0" borderId="0" applyFont="0"/>
    <xf numFmtId="168" fontId="3" fillId="0" borderId="0" applyFont="0"/>
    <xf numFmtId="168" fontId="10" fillId="0" borderId="0" applyFont="0"/>
    <xf numFmtId="168" fontId="3" fillId="0" borderId="0"/>
    <xf numFmtId="168" fontId="3" fillId="0" borderId="0" applyFont="0"/>
    <xf numFmtId="168" fontId="3" fillId="0" borderId="0" applyFont="0"/>
    <xf numFmtId="168" fontId="10" fillId="0" borderId="0" applyFont="0"/>
    <xf numFmtId="168" fontId="10" fillId="0" borderId="0" applyFont="0"/>
    <xf numFmtId="168" fontId="10" fillId="0" borderId="0" applyFont="0"/>
  </cellStyleXfs>
  <cellXfs count="51">
    <xf numFmtId="164" fontId="0" fillId="0" borderId="0" xfId="0"/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/>
    <xf numFmtId="165" fontId="4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" fontId="3" fillId="0" borderId="0" xfId="0" applyNumberFormat="1" applyFont="1" applyAlignment="1"/>
    <xf numFmtId="1" fontId="7" fillId="0" borderId="0" xfId="0" applyNumberFormat="1" applyFont="1" applyAlignment="1"/>
    <xf numFmtId="165" fontId="0" fillId="0" borderId="0" xfId="0" applyNumberFormat="1"/>
    <xf numFmtId="165" fontId="7" fillId="0" borderId="0" xfId="0" applyNumberFormat="1" applyFont="1"/>
    <xf numFmtId="165" fontId="3" fillId="0" borderId="0" xfId="0" quotePrefix="1" applyNumberFormat="1" applyFont="1" applyAlignment="1"/>
    <xf numFmtId="165" fontId="7" fillId="0" borderId="0" xfId="0" applyNumberFormat="1" applyFont="1" applyAlignment="1"/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0" xfId="0" applyNumberFormat="1" applyFont="1" applyAlignment="1">
      <alignment horizontal="left"/>
    </xf>
    <xf numFmtId="1" fontId="3" fillId="0" borderId="0" xfId="2" quotePrefix="1" applyNumberFormat="1" applyFont="1" applyAlignment="1"/>
    <xf numFmtId="1" fontId="3" fillId="0" borderId="0" xfId="0" quotePrefix="1" applyNumberFormat="1" applyFont="1" applyAlignment="1"/>
    <xf numFmtId="1" fontId="3" fillId="0" borderId="0" xfId="0" quotePrefix="1" applyNumberFormat="1" applyFont="1" applyFill="1" applyAlignment="1"/>
    <xf numFmtId="165" fontId="9" fillId="0" borderId="0" xfId="0" quotePrefix="1" applyNumberFormat="1" applyFont="1" applyAlignment="1">
      <alignment horizontal="left"/>
    </xf>
    <xf numFmtId="167" fontId="3" fillId="0" borderId="0" xfId="0" applyNumberFormat="1" applyFont="1" applyBorder="1" applyAlignment="1"/>
    <xf numFmtId="165" fontId="5" fillId="0" borderId="0" xfId="0" quotePrefix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left"/>
    </xf>
    <xf numFmtId="166" fontId="3" fillId="0" borderId="0" xfId="0" applyNumberFormat="1" applyFont="1" applyAlignment="1"/>
    <xf numFmtId="165" fontId="3" fillId="0" borderId="0" xfId="0" applyNumberFormat="1" applyFont="1" applyAlignment="1">
      <alignment wrapText="1"/>
    </xf>
    <xf numFmtId="165" fontId="3" fillId="0" borderId="0" xfId="0" applyNumberFormat="1" applyFont="1" applyFill="1" applyBorder="1" applyAlignment="1"/>
    <xf numFmtId="166" fontId="0" fillId="0" borderId="0" xfId="0" applyNumberFormat="1" applyFill="1" applyBorder="1"/>
    <xf numFmtId="166" fontId="3" fillId="0" borderId="0" xfId="7" applyNumberFormat="1" applyFont="1" applyFill="1" applyBorder="1"/>
    <xf numFmtId="166" fontId="3" fillId="0" borderId="0" xfId="0" applyNumberFormat="1" applyFont="1" applyFill="1" applyBorder="1"/>
    <xf numFmtId="165" fontId="3" fillId="0" borderId="0" xfId="0" quotePrefix="1" applyNumberFormat="1" applyFont="1" applyFill="1" applyBorder="1" applyAlignment="1"/>
    <xf numFmtId="166" fontId="10" fillId="0" borderId="0" xfId="7" applyNumberFormat="1" applyFill="1" applyBorder="1"/>
    <xf numFmtId="165" fontId="10" fillId="0" borderId="0" xfId="24" applyNumberFormat="1" applyFont="1" applyFill="1"/>
    <xf numFmtId="165" fontId="7" fillId="0" borderId="0" xfId="24" applyNumberFormat="1" applyFont="1" applyFill="1"/>
    <xf numFmtId="165" fontId="10" fillId="0" borderId="0" xfId="29" applyNumberFormat="1" applyFont="1" applyFill="1"/>
    <xf numFmtId="165" fontId="7" fillId="0" borderId="0" xfId="29" applyNumberFormat="1" applyFont="1" applyFill="1"/>
    <xf numFmtId="165" fontId="10" fillId="0" borderId="0" xfId="31" applyNumberFormat="1" applyFill="1"/>
    <xf numFmtId="165" fontId="7" fillId="0" borderId="0" xfId="31" applyNumberFormat="1" applyFont="1" applyFill="1"/>
    <xf numFmtId="165" fontId="10" fillId="0" borderId="0" xfId="32" applyNumberFormat="1" applyFill="1"/>
    <xf numFmtId="165" fontId="7" fillId="0" borderId="0" xfId="32" applyNumberFormat="1" applyFont="1" applyFill="1"/>
    <xf numFmtId="165" fontId="10" fillId="0" borderId="0" xfId="25" applyNumberFormat="1" applyFont="1" applyFill="1"/>
    <xf numFmtId="165" fontId="7" fillId="0" borderId="0" xfId="25" applyNumberFormat="1" applyFont="1" applyFill="1"/>
    <xf numFmtId="165" fontId="10" fillId="0" borderId="0" xfId="26" applyNumberFormat="1" applyFill="1"/>
    <xf numFmtId="165" fontId="7" fillId="0" borderId="0" xfId="26" applyNumberFormat="1" applyFont="1" applyFill="1"/>
    <xf numFmtId="165" fontId="10" fillId="0" borderId="0" xfId="30" applyNumberFormat="1" applyFill="1"/>
    <xf numFmtId="165" fontId="7" fillId="0" borderId="0" xfId="30" applyNumberFormat="1" applyFont="1" applyFill="1"/>
    <xf numFmtId="165" fontId="10" fillId="0" borderId="0" xfId="28" applyNumberFormat="1" applyFont="1" applyFill="1"/>
    <xf numFmtId="165" fontId="7" fillId="0" borderId="0" xfId="28" applyNumberFormat="1" applyFont="1" applyFill="1"/>
  </cellXfs>
  <cellStyles count="33">
    <cellStyle name="Comma 2" xfId="1" xr:uid="{00000000-0005-0000-0000-000000000000}"/>
    <cellStyle name="Comma 2 2" xfId="5" xr:uid="{00000000-0005-0000-0000-000001000000}"/>
    <cellStyle name="Comma 3" xfId="6" xr:uid="{00000000-0005-0000-0000-000002000000}"/>
    <cellStyle name="Normal" xfId="0" builtinId="0"/>
    <cellStyle name="Normal 11" xfId="8" xr:uid="{00000000-0005-0000-0000-000004000000}"/>
    <cellStyle name="Normal 125 2" xfId="9" xr:uid="{00000000-0005-0000-0000-000005000000}"/>
    <cellStyle name="Normal 143" xfId="10" xr:uid="{00000000-0005-0000-0000-000006000000}"/>
    <cellStyle name="Normal 161" xfId="11" xr:uid="{00000000-0005-0000-0000-000007000000}"/>
    <cellStyle name="Normal 2" xfId="2" xr:uid="{00000000-0005-0000-0000-000008000000}"/>
    <cellStyle name="Normal 2 2" xfId="12" xr:uid="{00000000-0005-0000-0000-000009000000}"/>
    <cellStyle name="Normal 2 3" xfId="13" xr:uid="{00000000-0005-0000-0000-00000A000000}"/>
    <cellStyle name="Normal 2_0% Health" xfId="27" xr:uid="{00000000-0005-0000-0000-00000B000000}"/>
    <cellStyle name="Normal 3" xfId="14" xr:uid="{00000000-0005-0000-0000-00000C000000}"/>
    <cellStyle name="Normal 3 2" xfId="15" xr:uid="{00000000-0005-0000-0000-00000D000000}"/>
    <cellStyle name="Normal 3 2 2" xfId="16" xr:uid="{00000000-0005-0000-0000-00000E000000}"/>
    <cellStyle name="Normal 3 3" xfId="17" xr:uid="{00000000-0005-0000-0000-00000F000000}"/>
    <cellStyle name="Normal 4" xfId="18" xr:uid="{00000000-0005-0000-0000-000010000000}"/>
    <cellStyle name="Normal 4 2" xfId="19" xr:uid="{00000000-0005-0000-0000-000011000000}"/>
    <cellStyle name="Normal 5" xfId="3" xr:uid="{00000000-0005-0000-0000-000012000000}"/>
    <cellStyle name="Normal 5 2" xfId="20" xr:uid="{00000000-0005-0000-0000-000013000000}"/>
    <cellStyle name="Normal 6" xfId="4" xr:uid="{00000000-0005-0000-0000-000014000000}"/>
    <cellStyle name="Normal 7" xfId="21" xr:uid="{00000000-0005-0000-0000-000015000000}"/>
    <cellStyle name="Normal_1.5% Health" xfId="29" xr:uid="{00000000-0005-0000-0000-000016000000}"/>
    <cellStyle name="Normal_2020 Policy" xfId="24" xr:uid="{00000000-0005-0000-0000-000017000000}"/>
    <cellStyle name="Normal_Baseline" xfId="7" xr:uid="{00000000-0005-0000-0000-000018000000}"/>
    <cellStyle name="Normal_DiscwithGDP" xfId="31" xr:uid="{00000000-0005-0000-0000-000019000000}"/>
    <cellStyle name="Normal_HighProd" xfId="25" xr:uid="{00000000-0005-0000-0000-00001A000000}"/>
    <cellStyle name="Normal_LowProd" xfId="26" xr:uid="{00000000-0005-0000-0000-00001B000000}"/>
    <cellStyle name="Normal_Optimistic" xfId="28" xr:uid="{00000000-0005-0000-0000-00001C000000}"/>
    <cellStyle name="Normal_Pessimistic" xfId="30" xr:uid="{00000000-0005-0000-0000-00001D000000}"/>
    <cellStyle name="Normal_RevenueConstantPercentofGDP" xfId="32" xr:uid="{00000000-0005-0000-0000-00001E000000}"/>
    <cellStyle name="Percent 2" xfId="22" xr:uid="{00000000-0005-0000-0000-00001F000000}"/>
    <cellStyle name="Percent 3" xfId="23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M52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6.77734375" defaultRowHeight="15" x14ac:dyDescent="0.2"/>
  <cols>
    <col min="1" max="1" width="43.77734375" style="2" customWidth="1"/>
    <col min="2" max="3" width="7.88671875" style="15" bestFit="1" customWidth="1"/>
    <col min="4" max="79" width="7.88671875" style="15" customWidth="1"/>
    <col min="80" max="80" width="8.109375" style="15" customWidth="1"/>
    <col min="81" max="87" width="7.88671875" style="15" customWidth="1"/>
    <col min="88" max="88" width="7.88671875" style="2" customWidth="1"/>
    <col min="89" max="89" width="5" style="2" customWidth="1"/>
    <col min="90" max="90" width="7.88671875" style="2" customWidth="1"/>
    <col min="91" max="112" width="7.88671875" style="2" bestFit="1" customWidth="1"/>
    <col min="113" max="16384" width="6.77734375" style="2"/>
  </cols>
  <sheetData>
    <row r="1" spans="1:91" ht="15.75" x14ac:dyDescent="0.25">
      <c r="A1" s="22" t="s">
        <v>29</v>
      </c>
    </row>
    <row r="2" spans="1:91" ht="15.75" x14ac:dyDescent="0.25">
      <c r="A2" s="22" t="s">
        <v>24</v>
      </c>
    </row>
    <row r="3" spans="1:91" ht="15.75" x14ac:dyDescent="0.25">
      <c r="A3" s="3"/>
    </row>
    <row r="4" spans="1:91" ht="18" x14ac:dyDescent="0.25">
      <c r="A4" s="5"/>
    </row>
    <row r="5" spans="1:91" x14ac:dyDescent="0.2">
      <c r="A5" s="4"/>
      <c r="B5" s="16">
        <f>Baseline!B7</f>
        <v>2000</v>
      </c>
      <c r="C5" s="16">
        <f>Baseline!C7</f>
        <v>2001</v>
      </c>
      <c r="D5" s="16">
        <f>Baseline!D7</f>
        <v>2002</v>
      </c>
      <c r="E5" s="16">
        <f>Baseline!E7</f>
        <v>2003</v>
      </c>
      <c r="F5" s="16">
        <f>Baseline!F7</f>
        <v>2004</v>
      </c>
      <c r="G5" s="16">
        <f>Baseline!G7</f>
        <v>2005</v>
      </c>
      <c r="H5" s="16">
        <f>Baseline!H7</f>
        <v>2006</v>
      </c>
      <c r="I5" s="16">
        <f>Baseline!I7</f>
        <v>2007</v>
      </c>
      <c r="J5" s="16">
        <f>Baseline!J7</f>
        <v>2008</v>
      </c>
      <c r="K5" s="16">
        <f>Baseline!K7</f>
        <v>2009</v>
      </c>
      <c r="L5" s="16">
        <f>Baseline!L7</f>
        <v>2010</v>
      </c>
      <c r="M5" s="16">
        <f>Baseline!M7</f>
        <v>2011</v>
      </c>
      <c r="N5" s="16">
        <f>Baseline!N7</f>
        <v>2012</v>
      </c>
      <c r="O5" s="16">
        <f>Baseline!O7</f>
        <v>2013</v>
      </c>
      <c r="P5" s="16">
        <f>Baseline!P7</f>
        <v>2014</v>
      </c>
      <c r="Q5" s="16">
        <f>Baseline!Q7</f>
        <v>2015</v>
      </c>
      <c r="R5" s="16">
        <f>Baseline!R7</f>
        <v>2016</v>
      </c>
      <c r="S5" s="16">
        <f>Baseline!S7</f>
        <v>2017</v>
      </c>
      <c r="T5" s="16">
        <f>Baseline!T7</f>
        <v>2018</v>
      </c>
      <c r="U5" s="16">
        <f>Baseline!U7</f>
        <v>2019</v>
      </c>
      <c r="V5" s="16">
        <f>Baseline!V7</f>
        <v>2020</v>
      </c>
      <c r="W5" s="16">
        <f>Baseline!W7</f>
        <v>2021</v>
      </c>
      <c r="X5" s="16">
        <f>Baseline!X7</f>
        <v>2022</v>
      </c>
      <c r="Y5" s="16">
        <f>Baseline!Y7</f>
        <v>2023</v>
      </c>
      <c r="Z5" s="16">
        <f>Baseline!Z7</f>
        <v>2024</v>
      </c>
      <c r="AA5" s="16">
        <f>Baseline!AA7</f>
        <v>2025</v>
      </c>
      <c r="AB5" s="16">
        <f>Baseline!AB7</f>
        <v>2026</v>
      </c>
      <c r="AC5" s="16">
        <f>Baseline!AC7</f>
        <v>2027</v>
      </c>
      <c r="AD5" s="16">
        <f>Baseline!AD7</f>
        <v>2028</v>
      </c>
      <c r="AE5" s="16">
        <f>Baseline!AE7</f>
        <v>2029</v>
      </c>
      <c r="AF5" s="16">
        <f>Baseline!AF7</f>
        <v>2030</v>
      </c>
      <c r="AG5" s="16">
        <f>Baseline!AG7</f>
        <v>2031</v>
      </c>
      <c r="AH5" s="16">
        <f>Baseline!AH7</f>
        <v>2032</v>
      </c>
      <c r="AI5" s="16">
        <f>Baseline!AI7</f>
        <v>2033</v>
      </c>
      <c r="AJ5" s="16">
        <f>Baseline!AJ7</f>
        <v>2034</v>
      </c>
      <c r="AK5" s="16">
        <f>Baseline!AK7</f>
        <v>2035</v>
      </c>
      <c r="AL5" s="16">
        <f>Baseline!AL7</f>
        <v>2036</v>
      </c>
      <c r="AM5" s="16">
        <f>Baseline!AM7</f>
        <v>2037</v>
      </c>
      <c r="AN5" s="16">
        <f>Baseline!AN7</f>
        <v>2038</v>
      </c>
      <c r="AO5" s="16">
        <f>Baseline!AO7</f>
        <v>2039</v>
      </c>
      <c r="AP5" s="16">
        <f>Baseline!AP7</f>
        <v>2040</v>
      </c>
      <c r="AQ5" s="16">
        <f>Baseline!AQ7</f>
        <v>2041</v>
      </c>
      <c r="AR5" s="16">
        <f>Baseline!AR7</f>
        <v>2042</v>
      </c>
      <c r="AS5" s="16">
        <f>Baseline!AS7</f>
        <v>2043</v>
      </c>
      <c r="AT5" s="16">
        <f>Baseline!AT7</f>
        <v>2044</v>
      </c>
      <c r="AU5" s="16">
        <f>Baseline!AU7</f>
        <v>2045</v>
      </c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</row>
    <row r="6" spans="1:91" x14ac:dyDescent="0.2">
      <c r="A6" s="19" t="s">
        <v>27</v>
      </c>
      <c r="B6" s="15">
        <f>Baseline!B21</f>
        <v>33.370679679451619</v>
      </c>
      <c r="C6" s="15">
        <f>Baseline!C21</f>
        <v>31.194979562863544</v>
      </c>
      <c r="D6" s="15">
        <f>Baseline!D21</f>
        <v>32.265233875170054</v>
      </c>
      <c r="E6" s="15">
        <f>Baseline!E21</f>
        <v>34.217907994680495</v>
      </c>
      <c r="F6" s="15">
        <f>Baseline!F21</f>
        <v>35.157034824602199</v>
      </c>
      <c r="G6" s="15">
        <f>Baseline!G21</f>
        <v>35.224226185847748</v>
      </c>
      <c r="H6" s="15">
        <f>Baseline!H21</f>
        <v>34.886138156336358</v>
      </c>
      <c r="I6" s="15">
        <f>Baseline!I21</f>
        <v>34.791734608252852</v>
      </c>
      <c r="J6" s="15">
        <f>Baseline!J21</f>
        <v>39.031050657595422</v>
      </c>
      <c r="K6" s="15">
        <f>Baseline!K21</f>
        <v>52.114920091100792</v>
      </c>
      <c r="L6" s="15">
        <f>Baseline!L21</f>
        <v>60.65187149694431</v>
      </c>
      <c r="M6" s="15">
        <f>Baseline!M21</f>
        <v>65.492718735167642</v>
      </c>
      <c r="N6" s="15">
        <f>Baseline!N21</f>
        <v>70.684361501922595</v>
      </c>
      <c r="O6" s="15">
        <f>Baseline!O21</f>
        <v>72.832271019731508</v>
      </c>
      <c r="P6" s="15">
        <f>Baseline!P21</f>
        <v>74.342050677360632</v>
      </c>
      <c r="Q6" s="15">
        <f>Baseline!Q21</f>
        <v>73.172303338700829</v>
      </c>
      <c r="R6" s="15">
        <f>Baseline!R21</f>
        <v>77.105675313798429</v>
      </c>
      <c r="S6" s="15">
        <f>Baseline!S21</f>
        <v>76.887939399766267</v>
      </c>
      <c r="T6" s="15">
        <f>Baseline!T21</f>
        <v>78.388661308119424</v>
      </c>
      <c r="U6" s="15">
        <f>Baseline!U21</f>
        <v>79.501853059642684</v>
      </c>
      <c r="V6" s="15">
        <f>Baseline!V21</f>
        <v>80.467052051741732</v>
      </c>
      <c r="W6" s="15">
        <f>Baseline!W21</f>
        <v>81.066202907546341</v>
      </c>
      <c r="X6" s="15">
        <f>Baseline!X21</f>
        <v>81.843801862882714</v>
      </c>
      <c r="Y6" s="15">
        <f>Baseline!Y21</f>
        <v>81.86209436740927</v>
      </c>
      <c r="Z6" s="15">
        <f>Baseline!Z21</f>
        <v>81.425502820191724</v>
      </c>
      <c r="AA6" s="15">
        <f>Baseline!AA21</f>
        <v>81.05841417905765</v>
      </c>
      <c r="AB6" s="15">
        <f>Baseline!AB21</f>
        <v>80.977734109328665</v>
      </c>
      <c r="AC6" s="15">
        <f>Baseline!AC21</f>
        <v>80.791939857037349</v>
      </c>
      <c r="AD6" s="15">
        <f>Baseline!AD21</f>
        <v>81.059900033234669</v>
      </c>
      <c r="AE6" s="15">
        <f>Baseline!AE21</f>
        <v>80.565496796635031</v>
      </c>
      <c r="AF6" s="15">
        <f>Baseline!AF21</f>
        <v>80.382392930770663</v>
      </c>
      <c r="AG6" s="15">
        <f>Baseline!AG21</f>
        <v>80.198479783622616</v>
      </c>
      <c r="AH6" s="15">
        <f>Baseline!AH21</f>
        <v>79.960693808885139</v>
      </c>
      <c r="AI6" s="15">
        <f>Baseline!AI21</f>
        <v>79.688339427906769</v>
      </c>
      <c r="AJ6" s="15">
        <f>Baseline!AJ21</f>
        <v>79.354178662635817</v>
      </c>
      <c r="AK6" s="15">
        <f>Baseline!AK21</f>
        <v>78.958701149588677</v>
      </c>
      <c r="AL6" s="15">
        <f>Baseline!AL21</f>
        <v>78.488551624995495</v>
      </c>
      <c r="AM6" s="15">
        <f>Baseline!AM21</f>
        <v>77.927437240037818</v>
      </c>
      <c r="AN6" s="15">
        <f>Baseline!AN21</f>
        <v>77.262133031639877</v>
      </c>
      <c r="AO6" s="15">
        <f>Baseline!AO21</f>
        <v>76.467943953259677</v>
      </c>
      <c r="AP6" s="15">
        <f>Baseline!AP21</f>
        <v>75.528604905933719</v>
      </c>
      <c r="AQ6" s="15">
        <f>Baseline!AQ21</f>
        <v>74.441124291617783</v>
      </c>
      <c r="AR6" s="15">
        <f>Baseline!AR21</f>
        <v>73.195527299745933</v>
      </c>
      <c r="AS6" s="15">
        <f>Baseline!AS21</f>
        <v>71.769226208342175</v>
      </c>
      <c r="AT6" s="15">
        <f>Baseline!AT21</f>
        <v>70.182888164470796</v>
      </c>
      <c r="AU6" s="15">
        <f>Baseline!AU21</f>
        <v>68.44768904885909</v>
      </c>
      <c r="CJ6" s="15"/>
      <c r="CK6" s="15"/>
      <c r="CL6" s="15"/>
      <c r="CM6" s="15"/>
    </row>
    <row r="7" spans="1:91" x14ac:dyDescent="0.2">
      <c r="A7" s="19" t="s">
        <v>11</v>
      </c>
      <c r="B7" s="15">
        <f>'2021 Policy'!B21</f>
        <v>33.370679679451619</v>
      </c>
      <c r="C7" s="15">
        <f>'2021 Policy'!C21</f>
        <v>31.194979562863544</v>
      </c>
      <c r="D7" s="15">
        <f>'2021 Policy'!D21</f>
        <v>32.265233875170054</v>
      </c>
      <c r="E7" s="15">
        <f>'2021 Policy'!E21</f>
        <v>34.217907994680495</v>
      </c>
      <c r="F7" s="15">
        <f>'2021 Policy'!F21</f>
        <v>35.157034824602199</v>
      </c>
      <c r="G7" s="15">
        <f>'2021 Policy'!G21</f>
        <v>35.224226185847748</v>
      </c>
      <c r="H7" s="15">
        <f>'2021 Policy'!H21</f>
        <v>34.886138156336358</v>
      </c>
      <c r="I7" s="15">
        <f>'2021 Policy'!I21</f>
        <v>34.791734608252852</v>
      </c>
      <c r="J7" s="15">
        <f>'2021 Policy'!J21</f>
        <v>39.031050657595422</v>
      </c>
      <c r="K7" s="15">
        <f>'2021 Policy'!K21</f>
        <v>52.114920091100792</v>
      </c>
      <c r="L7" s="15">
        <f>'2021 Policy'!L21</f>
        <v>60.65187149694431</v>
      </c>
      <c r="M7" s="15">
        <f>'2021 Policy'!M21</f>
        <v>65.492718735167642</v>
      </c>
      <c r="N7" s="15">
        <f>'2021 Policy'!N21</f>
        <v>70.684361501922595</v>
      </c>
      <c r="O7" s="15">
        <f>'2021 Policy'!O21</f>
        <v>72.832271019731508</v>
      </c>
      <c r="P7" s="15">
        <f>'2021 Policy'!P21</f>
        <v>74.342050677360632</v>
      </c>
      <c r="Q7" s="15">
        <f>'2021 Policy'!Q21</f>
        <v>73.172303338700829</v>
      </c>
      <c r="R7" s="15">
        <f>'2021 Policy'!R21</f>
        <v>77.105675313798429</v>
      </c>
      <c r="S7" s="15">
        <f>'2021 Policy'!S21</f>
        <v>76.887939399766267</v>
      </c>
      <c r="T7" s="15">
        <f>'2021 Policy'!T21</f>
        <v>78.388661308119424</v>
      </c>
      <c r="U7" s="15">
        <f>'2021 Policy'!U21</f>
        <v>79.501851590977168</v>
      </c>
      <c r="V7" s="15">
        <f>'2021 Policy'!V21</f>
        <v>80.365955493567014</v>
      </c>
      <c r="W7" s="15">
        <f>'2021 Policy'!W21</f>
        <v>80.780312416595052</v>
      </c>
      <c r="X7" s="15">
        <f>'2021 Policy'!X21</f>
        <v>80.879517608828195</v>
      </c>
      <c r="Y7" s="15">
        <f>'2021 Policy'!Y21</f>
        <v>80.071197861519892</v>
      </c>
      <c r="Z7" s="15">
        <f>'2021 Policy'!Z21</f>
        <v>78.329302449233339</v>
      </c>
      <c r="AA7" s="15">
        <f>'2021 Policy'!AA21</f>
        <v>76.479806079399154</v>
      </c>
      <c r="AB7" s="15">
        <f>'2021 Policy'!AB21</f>
        <v>74.610134411753251</v>
      </c>
      <c r="AC7" s="15">
        <f>'2021 Policy'!AC21</f>
        <v>72.680751719873527</v>
      </c>
      <c r="AD7" s="15">
        <f>'2021 Policy'!AD21</f>
        <v>70.902254473950507</v>
      </c>
      <c r="AE7" s="15">
        <f>'2021 Policy'!AE21</f>
        <v>68.487547350206441</v>
      </c>
      <c r="AF7" s="15">
        <f>'2021 Policy'!AF21</f>
        <v>66.127814989503307</v>
      </c>
      <c r="AG7" s="15">
        <f>'2021 Policy'!AG21</f>
        <v>63.816653176000173</v>
      </c>
      <c r="AH7" s="15">
        <f>'2021 Policy'!AH21</f>
        <v>61.460970926145905</v>
      </c>
      <c r="AI7" s="15">
        <f>'2021 Policy'!AI21</f>
        <v>59.071692483078841</v>
      </c>
      <c r="AJ7" s="15">
        <f>'2021 Policy'!AJ21</f>
        <v>56.622857219913335</v>
      </c>
      <c r="AK7" s="15">
        <f>'2021 Policy'!AK21</f>
        <v>54.115155338009572</v>
      </c>
      <c r="AL7" s="15">
        <f>'2021 Policy'!AL21</f>
        <v>51.538390286969694</v>
      </c>
      <c r="AM7" s="15">
        <f>'2021 Policy'!AM21</f>
        <v>48.878590605867849</v>
      </c>
      <c r="AN7" s="15">
        <f>'2021 Policy'!AN21</f>
        <v>46.125076757102704</v>
      </c>
      <c r="AO7" s="15">
        <f>'2021 Policy'!AO21</f>
        <v>43.259696755094708</v>
      </c>
      <c r="AP7" s="15">
        <f>'2021 Policy'!AP21</f>
        <v>40.274262226387783</v>
      </c>
      <c r="AQ7" s="15">
        <f>'2021 Policy'!AQ21</f>
        <v>37.157334706691501</v>
      </c>
      <c r="AR7" s="15">
        <f>'2021 Policy'!AR21</f>
        <v>33.902274195789175</v>
      </c>
      <c r="AS7" s="15">
        <f>'2021 Policy'!AS21</f>
        <v>30.498397020384616</v>
      </c>
      <c r="AT7" s="15">
        <f>'2021 Policy'!AT21</f>
        <v>26.958668757286631</v>
      </c>
      <c r="AU7" s="15">
        <f>'2021 Policy'!AU21</f>
        <v>23.295472655627734</v>
      </c>
      <c r="CJ7" s="15"/>
      <c r="CK7" s="15"/>
      <c r="CL7" s="15"/>
      <c r="CM7" s="15"/>
    </row>
    <row r="8" spans="1:91" s="8" customForma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</row>
    <row r="9" spans="1:91" ht="15.75" x14ac:dyDescent="0.25">
      <c r="A9" s="14" t="s">
        <v>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91" x14ac:dyDescent="0.2">
      <c r="A10" s="19" t="s">
        <v>25</v>
      </c>
      <c r="B10" s="23">
        <f>B$7</f>
        <v>33.370679679451619</v>
      </c>
      <c r="C10" s="23">
        <f t="shared" ref="C10:AQ10" si="0">C$7</f>
        <v>31.194979562863544</v>
      </c>
      <c r="D10" s="23">
        <f t="shared" si="0"/>
        <v>32.265233875170054</v>
      </c>
      <c r="E10" s="23">
        <f t="shared" si="0"/>
        <v>34.217907994680495</v>
      </c>
      <c r="F10" s="23">
        <f t="shared" si="0"/>
        <v>35.157034824602199</v>
      </c>
      <c r="G10" s="23">
        <f t="shared" si="0"/>
        <v>35.224226185847748</v>
      </c>
      <c r="H10" s="23">
        <f t="shared" si="0"/>
        <v>34.886138156336358</v>
      </c>
      <c r="I10" s="23">
        <f t="shared" si="0"/>
        <v>34.791734608252852</v>
      </c>
      <c r="J10" s="23">
        <f t="shared" si="0"/>
        <v>39.031050657595422</v>
      </c>
      <c r="K10" s="23">
        <f t="shared" si="0"/>
        <v>52.114920091100792</v>
      </c>
      <c r="L10" s="23">
        <f t="shared" si="0"/>
        <v>60.65187149694431</v>
      </c>
      <c r="M10" s="23">
        <f t="shared" si="0"/>
        <v>65.492718735167642</v>
      </c>
      <c r="N10" s="23">
        <f t="shared" si="0"/>
        <v>70.684361501922595</v>
      </c>
      <c r="O10" s="23">
        <f t="shared" si="0"/>
        <v>72.832271019731508</v>
      </c>
      <c r="P10" s="23">
        <f t="shared" si="0"/>
        <v>74.342050677360632</v>
      </c>
      <c r="Q10" s="23">
        <f t="shared" si="0"/>
        <v>73.172303338700829</v>
      </c>
      <c r="R10" s="23">
        <f t="shared" si="0"/>
        <v>77.105675313798429</v>
      </c>
      <c r="S10" s="23">
        <f t="shared" si="0"/>
        <v>76.887939399766267</v>
      </c>
      <c r="T10" s="23">
        <f t="shared" si="0"/>
        <v>78.388661308119424</v>
      </c>
      <c r="U10" s="23">
        <f t="shared" si="0"/>
        <v>79.501851590977168</v>
      </c>
      <c r="V10" s="23">
        <f t="shared" si="0"/>
        <v>80.365955493567014</v>
      </c>
      <c r="W10" s="23">
        <f t="shared" si="0"/>
        <v>80.780312416595052</v>
      </c>
      <c r="X10" s="23">
        <f t="shared" si="0"/>
        <v>80.879517608828195</v>
      </c>
      <c r="Y10" s="23">
        <f t="shared" si="0"/>
        <v>80.071197861519892</v>
      </c>
      <c r="Z10" s="23">
        <f t="shared" si="0"/>
        <v>78.329302449233339</v>
      </c>
      <c r="AA10" s="23">
        <f t="shared" si="0"/>
        <v>76.479806079399154</v>
      </c>
      <c r="AB10" s="23">
        <f t="shared" si="0"/>
        <v>74.610134411753251</v>
      </c>
      <c r="AC10" s="23">
        <f t="shared" si="0"/>
        <v>72.680751719873527</v>
      </c>
      <c r="AD10" s="23">
        <f t="shared" si="0"/>
        <v>70.902254473950507</v>
      </c>
      <c r="AE10" s="23">
        <f t="shared" si="0"/>
        <v>68.487547350206441</v>
      </c>
      <c r="AF10" s="23">
        <f t="shared" si="0"/>
        <v>66.127814989503307</v>
      </c>
      <c r="AG10" s="23">
        <f t="shared" si="0"/>
        <v>63.816653176000173</v>
      </c>
      <c r="AH10" s="23">
        <f t="shared" si="0"/>
        <v>61.460970926145905</v>
      </c>
      <c r="AI10" s="23">
        <f t="shared" si="0"/>
        <v>59.071692483078841</v>
      </c>
      <c r="AJ10" s="23">
        <f t="shared" si="0"/>
        <v>56.622857219913335</v>
      </c>
      <c r="AK10" s="23">
        <f t="shared" si="0"/>
        <v>54.115155338009572</v>
      </c>
      <c r="AL10" s="23">
        <f t="shared" si="0"/>
        <v>51.538390286969694</v>
      </c>
      <c r="AM10" s="23">
        <f t="shared" si="0"/>
        <v>48.878590605867849</v>
      </c>
      <c r="AN10" s="23">
        <f>AN$7</f>
        <v>46.125076757102704</v>
      </c>
      <c r="AO10" s="23">
        <f t="shared" si="0"/>
        <v>43.259696755094708</v>
      </c>
      <c r="AP10" s="23">
        <f t="shared" si="0"/>
        <v>40.274262226387783</v>
      </c>
      <c r="AQ10" s="23">
        <f t="shared" si="0"/>
        <v>37.157334706691501</v>
      </c>
      <c r="AR10" s="23">
        <f>AR$7</f>
        <v>33.902274195789175</v>
      </c>
      <c r="AS10" s="23">
        <f>AS$7</f>
        <v>30.498397020384616</v>
      </c>
      <c r="AT10" s="23">
        <f>AT$7</f>
        <v>26.958668757286631</v>
      </c>
      <c r="AU10" s="23">
        <f>AU$7</f>
        <v>23.295472655627734</v>
      </c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</row>
    <row r="11" spans="1:91" s="8" customFormat="1" x14ac:dyDescent="0.2">
      <c r="A11" s="20" t="s">
        <v>39</v>
      </c>
      <c r="B11" s="23">
        <f>'1.5% Health'!B21</f>
        <v>33.370679679451619</v>
      </c>
      <c r="C11" s="23">
        <f>'1.5% Health'!C21</f>
        <v>31.194979562863544</v>
      </c>
      <c r="D11" s="23">
        <f>'1.5% Health'!D21</f>
        <v>32.265233875170054</v>
      </c>
      <c r="E11" s="23">
        <f>'1.5% Health'!E21</f>
        <v>34.217907994680495</v>
      </c>
      <c r="F11" s="23">
        <f>'1.5% Health'!F21</f>
        <v>35.157034824602199</v>
      </c>
      <c r="G11" s="23">
        <f>'1.5% Health'!G21</f>
        <v>35.224226185847748</v>
      </c>
      <c r="H11" s="23">
        <f>'1.5% Health'!H21</f>
        <v>34.886138156336358</v>
      </c>
      <c r="I11" s="23">
        <f>'1.5% Health'!I21</f>
        <v>34.791734608252852</v>
      </c>
      <c r="J11" s="23">
        <f>'1.5% Health'!J21</f>
        <v>39.031050657595422</v>
      </c>
      <c r="K11" s="23">
        <f>'1.5% Health'!K21</f>
        <v>52.114920091100792</v>
      </c>
      <c r="L11" s="23">
        <f>'1.5% Health'!L21</f>
        <v>60.65187149694431</v>
      </c>
      <c r="M11" s="23">
        <f>'1.5% Health'!M21</f>
        <v>65.492718735167642</v>
      </c>
      <c r="N11" s="23">
        <f>'1.5% Health'!N21</f>
        <v>70.684361501922595</v>
      </c>
      <c r="O11" s="23">
        <f>'1.5% Health'!O21</f>
        <v>72.832271019731508</v>
      </c>
      <c r="P11" s="23">
        <f>'1.5% Health'!P21</f>
        <v>74.342050677360632</v>
      </c>
      <c r="Q11" s="23">
        <f>'1.5% Health'!Q21</f>
        <v>73.172303338700829</v>
      </c>
      <c r="R11" s="23">
        <f>'1.5% Health'!R21</f>
        <v>77.105675313798429</v>
      </c>
      <c r="S11" s="23">
        <f>'1.5% Health'!S21</f>
        <v>76.887939399766267</v>
      </c>
      <c r="T11" s="23">
        <f>'1.5% Health'!T21</f>
        <v>78.388661308119424</v>
      </c>
      <c r="U11" s="23">
        <f>'1.5% Health'!U21</f>
        <v>79.501851590977168</v>
      </c>
      <c r="V11" s="23">
        <f>'1.5% Health'!V21</f>
        <v>80.365955493567014</v>
      </c>
      <c r="W11" s="23">
        <f>'1.5% Health'!W21</f>
        <v>80.908180783253741</v>
      </c>
      <c r="X11" s="23">
        <f>'1.5% Health'!X21</f>
        <v>81.240860881536335</v>
      </c>
      <c r="Y11" s="23">
        <f>'1.5% Health'!Y21</f>
        <v>80.763342549514576</v>
      </c>
      <c r="Z11" s="23">
        <f>'1.5% Health'!Z21</f>
        <v>79.440036023017328</v>
      </c>
      <c r="AA11" s="23">
        <f>'1.5% Health'!AA21</f>
        <v>78.023278134814618</v>
      </c>
      <c r="AB11" s="23">
        <f>'1.5% Health'!AB21</f>
        <v>76.633984013713075</v>
      </c>
      <c r="AC11" s="23">
        <f>'1.5% Health'!AC21</f>
        <v>75.227209479111295</v>
      </c>
      <c r="AD11" s="23">
        <f>'1.5% Health'!AD21</f>
        <v>73.919611241376288</v>
      </c>
      <c r="AE11" s="23">
        <f>'1.5% Health'!AE21</f>
        <v>72.086739188195196</v>
      </c>
      <c r="AF11" s="23">
        <f>'1.5% Health'!AF21</f>
        <v>70.306316751759653</v>
      </c>
      <c r="AG11" s="23">
        <f>'1.5% Health'!AG21</f>
        <v>68.595689492180497</v>
      </c>
      <c r="AH11" s="23">
        <f>'1.5% Health'!AH21</f>
        <v>66.853978532440379</v>
      </c>
      <c r="AI11" s="23">
        <f>'1.5% Health'!AI21</f>
        <v>65.08967791303057</v>
      </c>
      <c r="AJ11" s="23">
        <f>'1.5% Health'!AJ21</f>
        <v>63.287758204357637</v>
      </c>
      <c r="AK11" s="23">
        <f>'1.5% Health'!AK21</f>
        <v>61.449902337917528</v>
      </c>
      <c r="AL11" s="23">
        <f>'1.5% Health'!AL21</f>
        <v>59.581784703647976</v>
      </c>
      <c r="AM11" s="23">
        <f>'1.5% Health'!AM21</f>
        <v>57.667727811633171</v>
      </c>
      <c r="AN11" s="23">
        <f>'1.5% Health'!AN21</f>
        <v>55.692720224030388</v>
      </c>
      <c r="AO11" s="23">
        <f>'1.5% Health'!AO21</f>
        <v>53.646052743925054</v>
      </c>
      <c r="AP11" s="23">
        <f>'1.5% Health'!AP21</f>
        <v>51.510885397472975</v>
      </c>
      <c r="AQ11" s="23">
        <f>'1.5% Health'!AQ21</f>
        <v>49.297525533433877</v>
      </c>
      <c r="AR11" s="23">
        <f>'1.5% Health'!AR21</f>
        <v>47.004647291705645</v>
      </c>
      <c r="AS11" s="23">
        <f>'1.5% Health'!AS21</f>
        <v>44.623008288616496</v>
      </c>
      <c r="AT11" s="23">
        <f>'1.5% Health'!AT21</f>
        <v>42.170071200784662</v>
      </c>
      <c r="AU11" s="23">
        <f>'1.5% Health'!AU21</f>
        <v>39.659223633294246</v>
      </c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</row>
    <row r="12" spans="1:91" x14ac:dyDescent="0.2">
      <c r="A12" s="2" t="s">
        <v>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CJ12" s="15"/>
      <c r="CK12" s="15"/>
      <c r="CL12" s="15"/>
    </row>
    <row r="13" spans="1:91" ht="15.75" x14ac:dyDescent="0.25">
      <c r="A13" s="14" t="s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CJ13" s="15"/>
      <c r="CK13" s="15"/>
      <c r="CL13" s="15"/>
    </row>
    <row r="14" spans="1:91" x14ac:dyDescent="0.2">
      <c r="A14" s="19" t="s">
        <v>25</v>
      </c>
      <c r="B14" s="23">
        <f>B$7</f>
        <v>33.370679679451619</v>
      </c>
      <c r="C14" s="23">
        <f t="shared" ref="C14:AU14" si="1">C$7</f>
        <v>31.194979562863544</v>
      </c>
      <c r="D14" s="23">
        <f t="shared" si="1"/>
        <v>32.265233875170054</v>
      </c>
      <c r="E14" s="23">
        <f t="shared" si="1"/>
        <v>34.217907994680495</v>
      </c>
      <c r="F14" s="23">
        <f t="shared" si="1"/>
        <v>35.157034824602199</v>
      </c>
      <c r="G14" s="23">
        <f t="shared" si="1"/>
        <v>35.224226185847748</v>
      </c>
      <c r="H14" s="23">
        <f t="shared" si="1"/>
        <v>34.886138156336358</v>
      </c>
      <c r="I14" s="23">
        <f t="shared" si="1"/>
        <v>34.791734608252852</v>
      </c>
      <c r="J14" s="23">
        <f t="shared" si="1"/>
        <v>39.031050657595422</v>
      </c>
      <c r="K14" s="23">
        <f t="shared" si="1"/>
        <v>52.114920091100792</v>
      </c>
      <c r="L14" s="23">
        <f t="shared" si="1"/>
        <v>60.65187149694431</v>
      </c>
      <c r="M14" s="23">
        <f t="shared" si="1"/>
        <v>65.492718735167642</v>
      </c>
      <c r="N14" s="23">
        <f t="shared" si="1"/>
        <v>70.684361501922595</v>
      </c>
      <c r="O14" s="23">
        <f t="shared" si="1"/>
        <v>72.832271019731508</v>
      </c>
      <c r="P14" s="23">
        <f t="shared" si="1"/>
        <v>74.342050677360632</v>
      </c>
      <c r="Q14" s="23">
        <f t="shared" si="1"/>
        <v>73.172303338700829</v>
      </c>
      <c r="R14" s="23">
        <f t="shared" si="1"/>
        <v>77.105675313798429</v>
      </c>
      <c r="S14" s="23">
        <f t="shared" si="1"/>
        <v>76.887939399766267</v>
      </c>
      <c r="T14" s="23">
        <f t="shared" si="1"/>
        <v>78.388661308119424</v>
      </c>
      <c r="U14" s="23">
        <f t="shared" si="1"/>
        <v>79.501851590977168</v>
      </c>
      <c r="V14" s="23">
        <f t="shared" si="1"/>
        <v>80.365955493567014</v>
      </c>
      <c r="W14" s="23">
        <f t="shared" si="1"/>
        <v>80.780312416595052</v>
      </c>
      <c r="X14" s="23">
        <f t="shared" si="1"/>
        <v>80.879517608828195</v>
      </c>
      <c r="Y14" s="23">
        <f t="shared" si="1"/>
        <v>80.071197861519892</v>
      </c>
      <c r="Z14" s="23">
        <f t="shared" si="1"/>
        <v>78.329302449233339</v>
      </c>
      <c r="AA14" s="23">
        <f t="shared" si="1"/>
        <v>76.479806079399154</v>
      </c>
      <c r="AB14" s="23">
        <f t="shared" si="1"/>
        <v>74.610134411753251</v>
      </c>
      <c r="AC14" s="23">
        <f t="shared" si="1"/>
        <v>72.680751719873527</v>
      </c>
      <c r="AD14" s="23">
        <f t="shared" si="1"/>
        <v>70.902254473950507</v>
      </c>
      <c r="AE14" s="23">
        <f t="shared" si="1"/>
        <v>68.487547350206441</v>
      </c>
      <c r="AF14" s="23">
        <f t="shared" si="1"/>
        <v>66.127814989503307</v>
      </c>
      <c r="AG14" s="23">
        <f t="shared" si="1"/>
        <v>63.816653176000173</v>
      </c>
      <c r="AH14" s="23">
        <f t="shared" si="1"/>
        <v>61.460970926145905</v>
      </c>
      <c r="AI14" s="23">
        <f t="shared" si="1"/>
        <v>59.071692483078841</v>
      </c>
      <c r="AJ14" s="23">
        <f t="shared" si="1"/>
        <v>56.622857219913335</v>
      </c>
      <c r="AK14" s="23">
        <f t="shared" si="1"/>
        <v>54.115155338009572</v>
      </c>
      <c r="AL14" s="23">
        <f t="shared" si="1"/>
        <v>51.538390286969694</v>
      </c>
      <c r="AM14" s="23">
        <f t="shared" si="1"/>
        <v>48.878590605867849</v>
      </c>
      <c r="AN14" s="23">
        <f t="shared" si="1"/>
        <v>46.125076757102704</v>
      </c>
      <c r="AO14" s="23">
        <f t="shared" si="1"/>
        <v>43.259696755094708</v>
      </c>
      <c r="AP14" s="23">
        <f t="shared" si="1"/>
        <v>40.274262226387783</v>
      </c>
      <c r="AQ14" s="23">
        <f t="shared" si="1"/>
        <v>37.157334706691501</v>
      </c>
      <c r="AR14" s="23">
        <f t="shared" si="1"/>
        <v>33.902274195789175</v>
      </c>
      <c r="AS14" s="23">
        <f t="shared" si="1"/>
        <v>30.498397020384616</v>
      </c>
      <c r="AT14" s="23">
        <f t="shared" si="1"/>
        <v>26.958668757286631</v>
      </c>
      <c r="AU14" s="23">
        <f t="shared" si="1"/>
        <v>23.295472655627734</v>
      </c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</row>
    <row r="15" spans="1:91" x14ac:dyDescent="0.2">
      <c r="A15" s="20" t="s">
        <v>40</v>
      </c>
      <c r="B15" s="23">
        <f>DiscwithGDP!B21</f>
        <v>33.370679679451619</v>
      </c>
      <c r="C15" s="23">
        <f>DiscwithGDP!C21</f>
        <v>31.194979562863544</v>
      </c>
      <c r="D15" s="23">
        <f>DiscwithGDP!D21</f>
        <v>32.265233875170054</v>
      </c>
      <c r="E15" s="23">
        <f>DiscwithGDP!E21</f>
        <v>34.217907994680495</v>
      </c>
      <c r="F15" s="23">
        <f>DiscwithGDP!F21</f>
        <v>35.157034824602199</v>
      </c>
      <c r="G15" s="23">
        <f>DiscwithGDP!G21</f>
        <v>35.224226185847748</v>
      </c>
      <c r="H15" s="23">
        <f>DiscwithGDP!H21</f>
        <v>34.886138156336358</v>
      </c>
      <c r="I15" s="23">
        <f>DiscwithGDP!I21</f>
        <v>34.791734608252852</v>
      </c>
      <c r="J15" s="23">
        <f>DiscwithGDP!J21</f>
        <v>39.031050657595422</v>
      </c>
      <c r="K15" s="23">
        <f>DiscwithGDP!K21</f>
        <v>52.114920091100792</v>
      </c>
      <c r="L15" s="23">
        <f>DiscwithGDP!L21</f>
        <v>60.65187149694431</v>
      </c>
      <c r="M15" s="23">
        <f>DiscwithGDP!M21</f>
        <v>65.492718735167642</v>
      </c>
      <c r="N15" s="23">
        <f>DiscwithGDP!N21</f>
        <v>70.684361501922595</v>
      </c>
      <c r="O15" s="23">
        <f>DiscwithGDP!O21</f>
        <v>72.832271019731508</v>
      </c>
      <c r="P15" s="23">
        <f>DiscwithGDP!P21</f>
        <v>74.342050677360632</v>
      </c>
      <c r="Q15" s="23">
        <f>DiscwithGDP!Q21</f>
        <v>73.172303338700829</v>
      </c>
      <c r="R15" s="23">
        <f>DiscwithGDP!R21</f>
        <v>77.105675313798429</v>
      </c>
      <c r="S15" s="23">
        <f>DiscwithGDP!S21</f>
        <v>76.887939399766267</v>
      </c>
      <c r="T15" s="23">
        <f>DiscwithGDP!T21</f>
        <v>78.388661308119424</v>
      </c>
      <c r="U15" s="23">
        <f>DiscwithGDP!U21</f>
        <v>79.501851590977168</v>
      </c>
      <c r="V15" s="23">
        <f>DiscwithGDP!V21</f>
        <v>80.365955493567014</v>
      </c>
      <c r="W15" s="23">
        <f>DiscwithGDP!W21</f>
        <v>80.780312416595052</v>
      </c>
      <c r="X15" s="23">
        <f>DiscwithGDP!X21</f>
        <v>80.879517608828195</v>
      </c>
      <c r="Y15" s="23">
        <f>DiscwithGDP!Y21</f>
        <v>80.071197861519892</v>
      </c>
      <c r="Z15" s="23">
        <f>DiscwithGDP!Z21</f>
        <v>78.329302449233339</v>
      </c>
      <c r="AA15" s="23">
        <f>DiscwithGDP!AA21</f>
        <v>76.479806079399154</v>
      </c>
      <c r="AB15" s="23">
        <f>DiscwithGDP!AB21</f>
        <v>74.610134411753251</v>
      </c>
      <c r="AC15" s="23">
        <f>DiscwithGDP!AC21</f>
        <v>72.680751719873527</v>
      </c>
      <c r="AD15" s="23">
        <f>DiscwithGDP!AD21</f>
        <v>70.902254473950507</v>
      </c>
      <c r="AE15" s="23">
        <f>DiscwithGDP!AE21</f>
        <v>68.487547350206441</v>
      </c>
      <c r="AF15" s="23">
        <f>DiscwithGDP!AF21</f>
        <v>66.127814989503307</v>
      </c>
      <c r="AG15" s="23">
        <f>DiscwithGDP!AG21</f>
        <v>63.808357309516417</v>
      </c>
      <c r="AH15" s="23">
        <f>DiscwithGDP!AH21</f>
        <v>61.490361291373965</v>
      </c>
      <c r="AI15" s="23">
        <f>DiscwithGDP!AI21</f>
        <v>59.197866437365441</v>
      </c>
      <c r="AJ15" s="23">
        <f>DiscwithGDP!AJ21</f>
        <v>56.909400974666923</v>
      </c>
      <c r="AK15" s="23">
        <f>DiscwithGDP!AK21</f>
        <v>54.625508512033825</v>
      </c>
      <c r="AL15" s="23">
        <f>DiscwithGDP!AL21</f>
        <v>52.335838387711831</v>
      </c>
      <c r="AM15" s="23">
        <f>DiscwithGDP!AM21</f>
        <v>50.02418182828778</v>
      </c>
      <c r="AN15" s="23">
        <f>DiscwithGDP!AN21</f>
        <v>47.677796546138815</v>
      </c>
      <c r="AO15" s="23">
        <f>DiscwithGDP!AO21</f>
        <v>45.276373404368677</v>
      </c>
      <c r="AP15" s="23">
        <f>DiscwithGDP!AP21</f>
        <v>42.809780563606388</v>
      </c>
      <c r="AQ15" s="23">
        <f>DiscwithGDP!AQ21</f>
        <v>40.265251569978524</v>
      </c>
      <c r="AR15" s="23">
        <f>DiscwithGDP!AR21</f>
        <v>37.634169277572447</v>
      </c>
      <c r="AS15" s="23">
        <f>DiscwithGDP!AS21</f>
        <v>34.903451198595612</v>
      </c>
      <c r="AT15" s="23">
        <f>DiscwithGDP!AT21</f>
        <v>32.085064246007285</v>
      </c>
      <c r="AU15" s="23">
        <f>DiscwithGDP!AU21</f>
        <v>29.189808122971741</v>
      </c>
      <c r="CJ15" s="15"/>
      <c r="CK15" s="15"/>
      <c r="CL15" s="15"/>
      <c r="CM15" s="15"/>
    </row>
    <row r="16" spans="1:91" x14ac:dyDescent="0.2">
      <c r="A16" s="2" t="s">
        <v>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CJ16" s="15"/>
      <c r="CK16" s="15"/>
      <c r="CL16" s="15"/>
    </row>
    <row r="17" spans="1:91" ht="15.75" x14ac:dyDescent="0.25">
      <c r="A17" s="14" t="s">
        <v>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CJ17" s="15"/>
      <c r="CK17" s="15"/>
      <c r="CL17" s="15"/>
    </row>
    <row r="18" spans="1:91" x14ac:dyDescent="0.2">
      <c r="A18" s="19" t="s">
        <v>25</v>
      </c>
      <c r="B18" s="23">
        <f>B$7</f>
        <v>33.370679679451619</v>
      </c>
      <c r="C18" s="23">
        <f t="shared" ref="C18:AU18" si="2">C$7</f>
        <v>31.194979562863544</v>
      </c>
      <c r="D18" s="23">
        <f t="shared" si="2"/>
        <v>32.265233875170054</v>
      </c>
      <c r="E18" s="23">
        <f t="shared" si="2"/>
        <v>34.217907994680495</v>
      </c>
      <c r="F18" s="23">
        <f t="shared" si="2"/>
        <v>35.157034824602199</v>
      </c>
      <c r="G18" s="23">
        <f t="shared" si="2"/>
        <v>35.224226185847748</v>
      </c>
      <c r="H18" s="23">
        <f t="shared" si="2"/>
        <v>34.886138156336358</v>
      </c>
      <c r="I18" s="23">
        <f t="shared" si="2"/>
        <v>34.791734608252852</v>
      </c>
      <c r="J18" s="23">
        <f t="shared" si="2"/>
        <v>39.031050657595422</v>
      </c>
      <c r="K18" s="23">
        <f t="shared" si="2"/>
        <v>52.114920091100792</v>
      </c>
      <c r="L18" s="23">
        <f t="shared" si="2"/>
        <v>60.65187149694431</v>
      </c>
      <c r="M18" s="23">
        <f t="shared" si="2"/>
        <v>65.492718735167642</v>
      </c>
      <c r="N18" s="23">
        <f t="shared" si="2"/>
        <v>70.684361501922595</v>
      </c>
      <c r="O18" s="23">
        <f t="shared" si="2"/>
        <v>72.832271019731508</v>
      </c>
      <c r="P18" s="23">
        <f t="shared" si="2"/>
        <v>74.342050677360632</v>
      </c>
      <c r="Q18" s="23">
        <f t="shared" si="2"/>
        <v>73.172303338700829</v>
      </c>
      <c r="R18" s="23">
        <f t="shared" si="2"/>
        <v>77.105675313798429</v>
      </c>
      <c r="S18" s="23">
        <f t="shared" si="2"/>
        <v>76.887939399766267</v>
      </c>
      <c r="T18" s="23">
        <f t="shared" si="2"/>
        <v>78.388661308119424</v>
      </c>
      <c r="U18" s="23">
        <f t="shared" si="2"/>
        <v>79.501851590977168</v>
      </c>
      <c r="V18" s="23">
        <f t="shared" si="2"/>
        <v>80.365955493567014</v>
      </c>
      <c r="W18" s="23">
        <f t="shared" si="2"/>
        <v>80.780312416595052</v>
      </c>
      <c r="X18" s="23">
        <f t="shared" si="2"/>
        <v>80.879517608828195</v>
      </c>
      <c r="Y18" s="23">
        <f t="shared" si="2"/>
        <v>80.071197861519892</v>
      </c>
      <c r="Z18" s="23">
        <f t="shared" si="2"/>
        <v>78.329302449233339</v>
      </c>
      <c r="AA18" s="23">
        <f t="shared" si="2"/>
        <v>76.479806079399154</v>
      </c>
      <c r="AB18" s="23">
        <f t="shared" si="2"/>
        <v>74.610134411753251</v>
      </c>
      <c r="AC18" s="23">
        <f t="shared" si="2"/>
        <v>72.680751719873527</v>
      </c>
      <c r="AD18" s="23">
        <f t="shared" si="2"/>
        <v>70.902254473950507</v>
      </c>
      <c r="AE18" s="23">
        <f t="shared" si="2"/>
        <v>68.487547350206441</v>
      </c>
      <c r="AF18" s="23">
        <f t="shared" si="2"/>
        <v>66.127814989503307</v>
      </c>
      <c r="AG18" s="23">
        <f t="shared" si="2"/>
        <v>63.816653176000173</v>
      </c>
      <c r="AH18" s="23">
        <f t="shared" si="2"/>
        <v>61.460970926145905</v>
      </c>
      <c r="AI18" s="23">
        <f t="shared" si="2"/>
        <v>59.071692483078841</v>
      </c>
      <c r="AJ18" s="23">
        <f t="shared" si="2"/>
        <v>56.622857219913335</v>
      </c>
      <c r="AK18" s="23">
        <f t="shared" si="2"/>
        <v>54.115155338009572</v>
      </c>
      <c r="AL18" s="23">
        <f t="shared" si="2"/>
        <v>51.538390286969694</v>
      </c>
      <c r="AM18" s="23">
        <f t="shared" si="2"/>
        <v>48.878590605867849</v>
      </c>
      <c r="AN18" s="23">
        <f t="shared" si="2"/>
        <v>46.125076757102704</v>
      </c>
      <c r="AO18" s="23">
        <f t="shared" si="2"/>
        <v>43.259696755094708</v>
      </c>
      <c r="AP18" s="23">
        <f t="shared" si="2"/>
        <v>40.274262226387783</v>
      </c>
      <c r="AQ18" s="23">
        <f t="shared" si="2"/>
        <v>37.157334706691501</v>
      </c>
      <c r="AR18" s="23">
        <f t="shared" si="2"/>
        <v>33.902274195789175</v>
      </c>
      <c r="AS18" s="23">
        <f t="shared" si="2"/>
        <v>30.498397020384616</v>
      </c>
      <c r="AT18" s="23">
        <f t="shared" si="2"/>
        <v>26.958668757286631</v>
      </c>
      <c r="AU18" s="23">
        <f t="shared" si="2"/>
        <v>23.295472655627734</v>
      </c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</row>
    <row r="19" spans="1:91" s="8" customFormat="1" x14ac:dyDescent="0.2">
      <c r="A19" s="21" t="s">
        <v>28</v>
      </c>
      <c r="B19" s="23">
        <f>RevenueConstantPercentofGDP!B21</f>
        <v>33.370679679451619</v>
      </c>
      <c r="C19" s="23">
        <f>RevenueConstantPercentofGDP!C21</f>
        <v>31.194979562863544</v>
      </c>
      <c r="D19" s="23">
        <f>RevenueConstantPercentofGDP!D21</f>
        <v>32.265233875170054</v>
      </c>
      <c r="E19" s="23">
        <f>RevenueConstantPercentofGDP!E21</f>
        <v>34.217907994680495</v>
      </c>
      <c r="F19" s="23">
        <f>RevenueConstantPercentofGDP!F21</f>
        <v>35.157034824602199</v>
      </c>
      <c r="G19" s="23">
        <f>RevenueConstantPercentofGDP!G21</f>
        <v>35.224226185847748</v>
      </c>
      <c r="H19" s="23">
        <f>RevenueConstantPercentofGDP!H21</f>
        <v>34.886138156336358</v>
      </c>
      <c r="I19" s="23">
        <f>RevenueConstantPercentofGDP!I21</f>
        <v>34.791734608252852</v>
      </c>
      <c r="J19" s="23">
        <f>RevenueConstantPercentofGDP!J21</f>
        <v>39.031050657595422</v>
      </c>
      <c r="K19" s="23">
        <f>RevenueConstantPercentofGDP!K21</f>
        <v>52.114920091100792</v>
      </c>
      <c r="L19" s="23">
        <f>RevenueConstantPercentofGDP!L21</f>
        <v>60.65187149694431</v>
      </c>
      <c r="M19" s="23">
        <f>RevenueConstantPercentofGDP!M21</f>
        <v>65.492718735167642</v>
      </c>
      <c r="N19" s="23">
        <f>RevenueConstantPercentofGDP!N21</f>
        <v>70.684361501922595</v>
      </c>
      <c r="O19" s="23">
        <f>RevenueConstantPercentofGDP!O21</f>
        <v>72.832271019731508</v>
      </c>
      <c r="P19" s="23">
        <f>RevenueConstantPercentofGDP!P21</f>
        <v>74.342050677360632</v>
      </c>
      <c r="Q19" s="23">
        <f>RevenueConstantPercentofGDP!Q21</f>
        <v>73.172303338700829</v>
      </c>
      <c r="R19" s="23">
        <f>RevenueConstantPercentofGDP!R21</f>
        <v>77.105675313798429</v>
      </c>
      <c r="S19" s="23">
        <f>RevenueConstantPercentofGDP!S21</f>
        <v>76.887939399766267</v>
      </c>
      <c r="T19" s="23">
        <f>RevenueConstantPercentofGDP!T21</f>
        <v>78.388661308119424</v>
      </c>
      <c r="U19" s="23">
        <f>RevenueConstantPercentofGDP!U21</f>
        <v>79.501851590977168</v>
      </c>
      <c r="V19" s="23">
        <f>RevenueConstantPercentofGDP!V21</f>
        <v>80.365955493567014</v>
      </c>
      <c r="W19" s="23">
        <f>RevenueConstantPercentofGDP!W21</f>
        <v>80.780312416595052</v>
      </c>
      <c r="X19" s="23">
        <f>RevenueConstantPercentofGDP!X21</f>
        <v>80.879517608828195</v>
      </c>
      <c r="Y19" s="23">
        <f>RevenueConstantPercentofGDP!Y21</f>
        <v>80.071197861519892</v>
      </c>
      <c r="Z19" s="23">
        <f>RevenueConstantPercentofGDP!Z21</f>
        <v>78.329302449233339</v>
      </c>
      <c r="AA19" s="23">
        <f>RevenueConstantPercentofGDP!AA21</f>
        <v>76.479806079399154</v>
      </c>
      <c r="AB19" s="23">
        <f>RevenueConstantPercentofGDP!AB21</f>
        <v>74.610134411753251</v>
      </c>
      <c r="AC19" s="23">
        <f>RevenueConstantPercentofGDP!AC21</f>
        <v>72.680751719873527</v>
      </c>
      <c r="AD19" s="23">
        <f>RevenueConstantPercentofGDP!AD21</f>
        <v>70.902254473950507</v>
      </c>
      <c r="AE19" s="23">
        <f>RevenueConstantPercentofGDP!AE21</f>
        <v>68.487547350206441</v>
      </c>
      <c r="AF19" s="23">
        <f>RevenueConstantPercentofGDP!AF21</f>
        <v>66.127814989503307</v>
      </c>
      <c r="AG19" s="23">
        <f>RevenueConstantPercentofGDP!AG21</f>
        <v>63.816653176000173</v>
      </c>
      <c r="AH19" s="23">
        <f>RevenueConstantPercentofGDP!AH21</f>
        <v>61.492751936706668</v>
      </c>
      <c r="AI19" s="23">
        <f>RevenueConstantPercentofGDP!AI21</f>
        <v>59.168354195811645</v>
      </c>
      <c r="AJ19" s="23">
        <f>RevenueConstantPercentofGDP!AJ21</f>
        <v>56.816556554857897</v>
      </c>
      <c r="AK19" s="23">
        <f>RevenueConstantPercentofGDP!AK21</f>
        <v>54.438136517934275</v>
      </c>
      <c r="AL19" s="23">
        <f>RevenueConstantPercentofGDP!AL21</f>
        <v>52.026559718810752</v>
      </c>
      <c r="AM19" s="23">
        <f>RevenueConstantPercentofGDP!AM21</f>
        <v>49.567579903346413</v>
      </c>
      <c r="AN19" s="23">
        <f>RevenueConstantPercentofGDP!AN21</f>
        <v>47.050417271091376</v>
      </c>
      <c r="AO19" s="23">
        <f>RevenueConstantPercentofGDP!AO21</f>
        <v>44.45680393985679</v>
      </c>
      <c r="AP19" s="23">
        <f>RevenueConstantPercentofGDP!AP21</f>
        <v>41.778335966529013</v>
      </c>
      <c r="AQ19" s="23">
        <f>RevenueConstantPercentofGDP!AQ21</f>
        <v>39.015626885888786</v>
      </c>
      <c r="AR19" s="23">
        <f>RevenueConstantPercentofGDP!AR21</f>
        <v>36.162569420838636</v>
      </c>
      <c r="AS19" s="23">
        <f>RevenueConstantPercentofGDP!AS21</f>
        <v>33.207976397077644</v>
      </c>
      <c r="AT19" s="23">
        <f>RevenueConstantPercentofGDP!AT21</f>
        <v>30.16537057456371</v>
      </c>
      <c r="AU19" s="23">
        <f>RevenueConstantPercentofGDP!AU21</f>
        <v>27.047597914088524</v>
      </c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</row>
    <row r="20" spans="1:91" x14ac:dyDescent="0.2">
      <c r="A20" s="12" t="s">
        <v>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CJ20" s="15"/>
      <c r="CK20" s="15"/>
      <c r="CL20" s="15"/>
    </row>
    <row r="21" spans="1:91" ht="15.75" x14ac:dyDescent="0.25">
      <c r="A21" s="14" t="s">
        <v>10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CJ21" s="15"/>
      <c r="CK21" s="15"/>
      <c r="CL21" s="15"/>
    </row>
    <row r="22" spans="1:91" x14ac:dyDescent="0.2">
      <c r="A22" s="19" t="s">
        <v>25</v>
      </c>
      <c r="B22" s="23">
        <f>B$7</f>
        <v>33.370679679451619</v>
      </c>
      <c r="C22" s="23">
        <f t="shared" ref="C22:AU22" si="3">C$7</f>
        <v>31.194979562863544</v>
      </c>
      <c r="D22" s="23">
        <f t="shared" si="3"/>
        <v>32.265233875170054</v>
      </c>
      <c r="E22" s="23">
        <f t="shared" si="3"/>
        <v>34.217907994680495</v>
      </c>
      <c r="F22" s="23">
        <f t="shared" si="3"/>
        <v>35.157034824602199</v>
      </c>
      <c r="G22" s="23">
        <f t="shared" si="3"/>
        <v>35.224226185847748</v>
      </c>
      <c r="H22" s="23">
        <f t="shared" si="3"/>
        <v>34.886138156336358</v>
      </c>
      <c r="I22" s="23">
        <f t="shared" si="3"/>
        <v>34.791734608252852</v>
      </c>
      <c r="J22" s="23">
        <f t="shared" si="3"/>
        <v>39.031050657595422</v>
      </c>
      <c r="K22" s="23">
        <f t="shared" si="3"/>
        <v>52.114920091100792</v>
      </c>
      <c r="L22" s="23">
        <f t="shared" si="3"/>
        <v>60.65187149694431</v>
      </c>
      <c r="M22" s="23">
        <f t="shared" si="3"/>
        <v>65.492718735167642</v>
      </c>
      <c r="N22" s="23">
        <f t="shared" si="3"/>
        <v>70.684361501922595</v>
      </c>
      <c r="O22" s="23">
        <f t="shared" si="3"/>
        <v>72.832271019731508</v>
      </c>
      <c r="P22" s="23">
        <f t="shared" si="3"/>
        <v>74.342050677360632</v>
      </c>
      <c r="Q22" s="23">
        <f t="shared" si="3"/>
        <v>73.172303338700829</v>
      </c>
      <c r="R22" s="23">
        <f t="shared" si="3"/>
        <v>77.105675313798429</v>
      </c>
      <c r="S22" s="23">
        <f t="shared" si="3"/>
        <v>76.887939399766267</v>
      </c>
      <c r="T22" s="23">
        <f t="shared" si="3"/>
        <v>78.388661308119424</v>
      </c>
      <c r="U22" s="23">
        <f t="shared" si="3"/>
        <v>79.501851590977168</v>
      </c>
      <c r="V22" s="23">
        <f t="shared" si="3"/>
        <v>80.365955493567014</v>
      </c>
      <c r="W22" s="23">
        <f t="shared" si="3"/>
        <v>80.780312416595052</v>
      </c>
      <c r="X22" s="23">
        <f t="shared" si="3"/>
        <v>80.879517608828195</v>
      </c>
      <c r="Y22" s="23">
        <f t="shared" si="3"/>
        <v>80.071197861519892</v>
      </c>
      <c r="Z22" s="23">
        <f t="shared" si="3"/>
        <v>78.329302449233339</v>
      </c>
      <c r="AA22" s="23">
        <f t="shared" si="3"/>
        <v>76.479806079399154</v>
      </c>
      <c r="AB22" s="23">
        <f t="shared" si="3"/>
        <v>74.610134411753251</v>
      </c>
      <c r="AC22" s="23">
        <f t="shared" si="3"/>
        <v>72.680751719873527</v>
      </c>
      <c r="AD22" s="23">
        <f t="shared" si="3"/>
        <v>70.902254473950507</v>
      </c>
      <c r="AE22" s="23">
        <f t="shared" si="3"/>
        <v>68.487547350206441</v>
      </c>
      <c r="AF22" s="23">
        <f t="shared" si="3"/>
        <v>66.127814989503307</v>
      </c>
      <c r="AG22" s="23">
        <f t="shared" si="3"/>
        <v>63.816653176000173</v>
      </c>
      <c r="AH22" s="23">
        <f t="shared" si="3"/>
        <v>61.460970926145905</v>
      </c>
      <c r="AI22" s="23">
        <f t="shared" si="3"/>
        <v>59.071692483078841</v>
      </c>
      <c r="AJ22" s="23">
        <f t="shared" si="3"/>
        <v>56.622857219913335</v>
      </c>
      <c r="AK22" s="23">
        <f t="shared" si="3"/>
        <v>54.115155338009572</v>
      </c>
      <c r="AL22" s="23">
        <f t="shared" si="3"/>
        <v>51.538390286969694</v>
      </c>
      <c r="AM22" s="23">
        <f t="shared" si="3"/>
        <v>48.878590605867849</v>
      </c>
      <c r="AN22" s="23">
        <f t="shared" si="3"/>
        <v>46.125076757102704</v>
      </c>
      <c r="AO22" s="23">
        <f t="shared" si="3"/>
        <v>43.259696755094708</v>
      </c>
      <c r="AP22" s="23">
        <f t="shared" si="3"/>
        <v>40.274262226387783</v>
      </c>
      <c r="AQ22" s="23">
        <f t="shared" si="3"/>
        <v>37.157334706691501</v>
      </c>
      <c r="AR22" s="23">
        <f t="shared" si="3"/>
        <v>33.902274195789175</v>
      </c>
      <c r="AS22" s="23">
        <f t="shared" si="3"/>
        <v>30.498397020384616</v>
      </c>
      <c r="AT22" s="23">
        <f t="shared" si="3"/>
        <v>26.958668757286631</v>
      </c>
      <c r="AU22" s="23">
        <f t="shared" si="3"/>
        <v>23.295472655627734</v>
      </c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</row>
    <row r="23" spans="1:91" s="8" customFormat="1" x14ac:dyDescent="0.2">
      <c r="A23" s="20" t="s">
        <v>3</v>
      </c>
      <c r="B23" s="23">
        <f>HighProd!B21</f>
        <v>33.370679679451619</v>
      </c>
      <c r="C23" s="23">
        <f>HighProd!C21</f>
        <v>31.194979562863544</v>
      </c>
      <c r="D23" s="23">
        <f>HighProd!D21</f>
        <v>32.265233875170054</v>
      </c>
      <c r="E23" s="23">
        <f>HighProd!E21</f>
        <v>34.217907994680495</v>
      </c>
      <c r="F23" s="23">
        <f>HighProd!F21</f>
        <v>35.157034824602199</v>
      </c>
      <c r="G23" s="23">
        <f>HighProd!G21</f>
        <v>35.224226185847748</v>
      </c>
      <c r="H23" s="23">
        <f>HighProd!H21</f>
        <v>34.886138156336358</v>
      </c>
      <c r="I23" s="23">
        <f>HighProd!I21</f>
        <v>34.791734608252852</v>
      </c>
      <c r="J23" s="23">
        <f>HighProd!J21</f>
        <v>39.031050657595422</v>
      </c>
      <c r="K23" s="23">
        <f>HighProd!K21</f>
        <v>52.114920091100792</v>
      </c>
      <c r="L23" s="23">
        <f>HighProd!L21</f>
        <v>60.65187149694431</v>
      </c>
      <c r="M23" s="23">
        <f>HighProd!M21</f>
        <v>65.492718735167642</v>
      </c>
      <c r="N23" s="23">
        <f>HighProd!N21</f>
        <v>70.684361501922595</v>
      </c>
      <c r="O23" s="23">
        <f>HighProd!O21</f>
        <v>72.832271019731508</v>
      </c>
      <c r="P23" s="23">
        <f>HighProd!P21</f>
        <v>74.342050677360632</v>
      </c>
      <c r="Q23" s="23">
        <f>HighProd!Q21</f>
        <v>73.172303338700829</v>
      </c>
      <c r="R23" s="23">
        <f>HighProd!R21</f>
        <v>77.105675313798429</v>
      </c>
      <c r="S23" s="23">
        <f>HighProd!S21</f>
        <v>76.887939399766267</v>
      </c>
      <c r="T23" s="23">
        <f>HighProd!T21</f>
        <v>78.388661308119424</v>
      </c>
      <c r="U23" s="23">
        <f>HighProd!U21</f>
        <v>79.501851590977168</v>
      </c>
      <c r="V23" s="23">
        <f>HighProd!V21</f>
        <v>80.708212639667963</v>
      </c>
      <c r="W23" s="23">
        <f>HighProd!W21</f>
        <v>81.019306463529475</v>
      </c>
      <c r="X23" s="23">
        <f>HighProd!X21</f>
        <v>80.855328645641748</v>
      </c>
      <c r="Y23" s="23">
        <f>HighProd!Y21</f>
        <v>79.753416258885949</v>
      </c>
      <c r="Z23" s="23">
        <f>HighProd!Z21</f>
        <v>77.76943206516502</v>
      </c>
      <c r="AA23" s="23">
        <f>HighProd!AA21</f>
        <v>75.666478282084654</v>
      </c>
      <c r="AB23" s="23">
        <f>HighProd!AB21</f>
        <v>73.409292779590984</v>
      </c>
      <c r="AC23" s="23">
        <f>HighProd!AC21</f>
        <v>71.001739610016756</v>
      </c>
      <c r="AD23" s="23">
        <f>HighProd!AD21</f>
        <v>68.628981291276901</v>
      </c>
      <c r="AE23" s="23">
        <f>HighProd!AE21</f>
        <v>65.604300139664815</v>
      </c>
      <c r="AF23" s="23">
        <f>HighProd!AF21</f>
        <v>62.656512685732345</v>
      </c>
      <c r="AG23" s="23">
        <f>HighProd!AG21</f>
        <v>59.740606766311643</v>
      </c>
      <c r="AH23" s="23">
        <f>HighProd!AH21</f>
        <v>56.762357517562812</v>
      </c>
      <c r="AI23" s="23">
        <f>HighProd!AI21</f>
        <v>53.732740946332967</v>
      </c>
      <c r="AJ23" s="23">
        <f>HighProd!AJ21</f>
        <v>50.627989846052245</v>
      </c>
      <c r="AK23" s="23">
        <f>HighProd!AK21</f>
        <v>47.44934271374732</v>
      </c>
      <c r="AL23" s="23">
        <f>HighProd!AL21</f>
        <v>44.180514860831771</v>
      </c>
      <c r="AM23" s="23">
        <f>HighProd!AM21</f>
        <v>40.815481195751005</v>
      </c>
      <c r="AN23" s="23">
        <f>HighProd!AN21</f>
        <v>37.345715700202945</v>
      </c>
      <c r="AO23" s="23">
        <f>HighProd!AO21</f>
        <v>33.756079147010787</v>
      </c>
      <c r="AP23" s="23">
        <f>HighProd!AP21</f>
        <v>30.042031024709143</v>
      </c>
      <c r="AQ23" s="23">
        <f>HighProd!AQ21</f>
        <v>26.190912116932392</v>
      </c>
      <c r="AR23" s="23">
        <f>HighProd!AR21</f>
        <v>22.198406884056205</v>
      </c>
      <c r="AS23" s="23">
        <f>HighProd!AS21</f>
        <v>18.058526373364188</v>
      </c>
      <c r="AT23" s="23">
        <f>HighProd!AT21</f>
        <v>13.783127955568942</v>
      </c>
      <c r="AU23" s="23">
        <f>HighProd!AU21</f>
        <v>9.3846761979991555</v>
      </c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</row>
    <row r="24" spans="1:91" x14ac:dyDescent="0.2">
      <c r="A24" s="20" t="s">
        <v>4</v>
      </c>
      <c r="B24" s="23">
        <f>LowProd!B21</f>
        <v>33.370679679451619</v>
      </c>
      <c r="C24" s="23">
        <f>LowProd!C21</f>
        <v>31.194979562863544</v>
      </c>
      <c r="D24" s="23">
        <f>LowProd!D21</f>
        <v>32.265233875170054</v>
      </c>
      <c r="E24" s="23">
        <f>LowProd!E21</f>
        <v>34.217907994680495</v>
      </c>
      <c r="F24" s="23">
        <f>LowProd!F21</f>
        <v>35.157034824602199</v>
      </c>
      <c r="G24" s="23">
        <f>LowProd!G21</f>
        <v>35.224226185847748</v>
      </c>
      <c r="H24" s="23">
        <f>LowProd!H21</f>
        <v>34.886138156336358</v>
      </c>
      <c r="I24" s="23">
        <f>LowProd!I21</f>
        <v>34.791734608252852</v>
      </c>
      <c r="J24" s="23">
        <f>LowProd!J21</f>
        <v>39.031050657595422</v>
      </c>
      <c r="K24" s="23">
        <f>LowProd!K21</f>
        <v>52.114920091100792</v>
      </c>
      <c r="L24" s="23">
        <f>LowProd!L21</f>
        <v>60.65187149694431</v>
      </c>
      <c r="M24" s="23">
        <f>LowProd!M21</f>
        <v>65.492718735167642</v>
      </c>
      <c r="N24" s="23">
        <f>LowProd!N21</f>
        <v>70.684361501922595</v>
      </c>
      <c r="O24" s="23">
        <f>LowProd!O21</f>
        <v>72.832271019731508</v>
      </c>
      <c r="P24" s="23">
        <f>LowProd!P21</f>
        <v>74.342050677360632</v>
      </c>
      <c r="Q24" s="23">
        <f>LowProd!Q21</f>
        <v>73.172303338700829</v>
      </c>
      <c r="R24" s="23">
        <f>LowProd!R21</f>
        <v>77.105675313798429</v>
      </c>
      <c r="S24" s="23">
        <f>LowProd!S21</f>
        <v>76.887939399766267</v>
      </c>
      <c r="T24" s="23">
        <f>LowProd!T21</f>
        <v>78.388661308119424</v>
      </c>
      <c r="U24" s="23">
        <f>LowProd!U21</f>
        <v>79.501851590977168</v>
      </c>
      <c r="V24" s="23">
        <f>LowProd!V21</f>
        <v>81.206107838555965</v>
      </c>
      <c r="W24" s="23">
        <f>LowProd!W21</f>
        <v>82.111374510680349</v>
      </c>
      <c r="X24" s="23">
        <f>LowProd!X21</f>
        <v>82.629201409124974</v>
      </c>
      <c r="Y24" s="23">
        <f>LowProd!Y21</f>
        <v>82.279072210739926</v>
      </c>
      <c r="Z24" s="23">
        <f>LowProd!Z21</f>
        <v>81.101788584493548</v>
      </c>
      <c r="AA24" s="23">
        <f>LowProd!AA21</f>
        <v>79.872414033171836</v>
      </c>
      <c r="AB24" s="23">
        <f>LowProd!AB21</f>
        <v>78.554206149267202</v>
      </c>
      <c r="AC24" s="23">
        <f>LowProd!AC21</f>
        <v>77.149675541745694</v>
      </c>
      <c r="AD24" s="23">
        <f>LowProd!AD21</f>
        <v>75.948648345294359</v>
      </c>
      <c r="AE24" s="23">
        <f>LowProd!AE21</f>
        <v>74.057647461012692</v>
      </c>
      <c r="AF24" s="23">
        <f>LowProd!AF21</f>
        <v>72.296239095430707</v>
      </c>
      <c r="AG24" s="23">
        <f>LowProd!AG21</f>
        <v>70.704715382845308</v>
      </c>
      <c r="AH24" s="23">
        <f>LowProd!AH21</f>
        <v>69.083491504535601</v>
      </c>
      <c r="AI24" s="23">
        <f>LowProd!AI21</f>
        <v>67.450297140147882</v>
      </c>
      <c r="AJ24" s="23">
        <f>LowProd!AJ21</f>
        <v>65.776635506440186</v>
      </c>
      <c r="AK24" s="23">
        <f>LowProd!AK21</f>
        <v>64.062395869479516</v>
      </c>
      <c r="AL24" s="23">
        <f>LowProd!AL21</f>
        <v>62.288485708717424</v>
      </c>
      <c r="AM24" s="23">
        <f>LowProd!AM21</f>
        <v>60.445804161775264</v>
      </c>
      <c r="AN24" s="23">
        <f>LowProd!AN21</f>
        <v>58.521453630641616</v>
      </c>
      <c r="AO24" s="23">
        <f>LowProd!AO21</f>
        <v>56.49395111803657</v>
      </c>
      <c r="AP24" s="23">
        <f>LowProd!AP21</f>
        <v>54.350864425962662</v>
      </c>
      <c r="AQ24" s="23">
        <f>LowProd!AQ21</f>
        <v>52.083227336358092</v>
      </c>
      <c r="AR24" s="23">
        <f>LowProd!AR21</f>
        <v>49.682043147162545</v>
      </c>
      <c r="AS24" s="23">
        <f>LowProd!AS21</f>
        <v>47.131051685474958</v>
      </c>
      <c r="AT24" s="23">
        <f>LowProd!AT21</f>
        <v>44.445391747111231</v>
      </c>
      <c r="AU24" s="23">
        <f>LowProd!AU21</f>
        <v>41.637860180648204</v>
      </c>
      <c r="CJ24" s="15"/>
      <c r="CK24" s="15"/>
      <c r="CL24" s="15"/>
      <c r="CM24" s="15"/>
    </row>
    <row r="25" spans="1:91" x14ac:dyDescent="0.2">
      <c r="A25" s="2" t="s">
        <v>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CJ25" s="15"/>
      <c r="CK25" s="15"/>
      <c r="CL25" s="15"/>
    </row>
    <row r="26" spans="1:91" x14ac:dyDescent="0.2">
      <c r="A26" s="2" t="s">
        <v>2</v>
      </c>
      <c r="CJ26" s="15"/>
      <c r="CK26" s="15"/>
      <c r="CL26" s="15"/>
    </row>
    <row r="27" spans="1:91" ht="30.75" customHeight="1" x14ac:dyDescent="0.2">
      <c r="A27" s="28" t="s">
        <v>26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9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91" s="8" customFormat="1" x14ac:dyDescent="0.2"/>
    <row r="30" spans="1:9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91" x14ac:dyDescent="0.2">
      <c r="CJ31" s="15"/>
      <c r="CK31" s="15"/>
      <c r="CL31" s="15"/>
    </row>
    <row r="32" spans="1:91" ht="15.75" x14ac:dyDescent="0.25">
      <c r="A32" s="14"/>
      <c r="CJ32" s="15"/>
      <c r="CK32" s="15"/>
      <c r="CL32" s="15"/>
    </row>
    <row r="33" spans="1:91" x14ac:dyDescent="0.2">
      <c r="A33" s="19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</row>
    <row r="34" spans="1:91" s="8" customFormat="1" x14ac:dyDescent="0.2">
      <c r="A34" s="20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</row>
    <row r="35" spans="1:91" x14ac:dyDescent="0.2">
      <c r="A35" s="12"/>
      <c r="CJ35" s="15"/>
      <c r="CK35" s="15"/>
      <c r="CL35" s="15"/>
    </row>
    <row r="36" spans="1:9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0"/>
    </row>
    <row r="37" spans="1:9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0"/>
    </row>
    <row r="38" spans="1:9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0"/>
    </row>
    <row r="39" spans="1:91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0"/>
    </row>
    <row r="40" spans="1:9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0"/>
    </row>
    <row r="41" spans="1:91" hidden="1" x14ac:dyDescent="0.2">
      <c r="A41" s="1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0"/>
    </row>
    <row r="42" spans="1:91" hidden="1" x14ac:dyDescent="0.2">
      <c r="A42" s="12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0"/>
    </row>
    <row r="43" spans="1:91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0"/>
    </row>
    <row r="44" spans="1:91" x14ac:dyDescent="0.2">
      <c r="A44" s="13"/>
      <c r="CD44" s="2"/>
      <c r="CE44" s="2"/>
      <c r="CF44" s="2"/>
      <c r="CG44" s="2"/>
      <c r="CH44" s="2"/>
      <c r="CI44" s="2"/>
    </row>
    <row r="45" spans="1:91" x14ac:dyDescent="0.2">
      <c r="CD45" s="2"/>
      <c r="CE45" s="2"/>
      <c r="CF45" s="2"/>
      <c r="CG45" s="2"/>
      <c r="CH45" s="2"/>
      <c r="CI45" s="2"/>
    </row>
    <row r="46" spans="1:91" x14ac:dyDescent="0.2">
      <c r="CD46" s="2"/>
      <c r="CE46" s="2"/>
      <c r="CF46" s="2"/>
      <c r="CG46" s="2"/>
      <c r="CH46" s="2"/>
      <c r="CI46" s="2"/>
    </row>
    <row r="47" spans="1:91" x14ac:dyDescent="0.2">
      <c r="CD47" s="2"/>
      <c r="CE47" s="2"/>
      <c r="CF47" s="2"/>
      <c r="CG47" s="2"/>
      <c r="CH47" s="2"/>
      <c r="CI47" s="2"/>
    </row>
    <row r="48" spans="1:91" x14ac:dyDescent="0.2">
      <c r="CD48" s="2"/>
      <c r="CE48" s="2"/>
      <c r="CF48" s="2"/>
      <c r="CG48" s="2"/>
      <c r="CH48" s="2"/>
      <c r="CI48" s="2"/>
    </row>
    <row r="49" spans="82:87" x14ac:dyDescent="0.2">
      <c r="CD49" s="2"/>
      <c r="CE49" s="2"/>
      <c r="CF49" s="2"/>
      <c r="CG49" s="2"/>
      <c r="CH49" s="2"/>
      <c r="CI49" s="2"/>
    </row>
    <row r="50" spans="82:87" x14ac:dyDescent="0.2">
      <c r="CD50" s="2"/>
      <c r="CE50" s="2"/>
      <c r="CF50" s="2"/>
      <c r="CG50" s="2"/>
      <c r="CH50" s="2"/>
      <c r="CI50" s="2"/>
    </row>
    <row r="51" spans="82:87" x14ac:dyDescent="0.2">
      <c r="CD51" s="2"/>
      <c r="CE51" s="2"/>
      <c r="CF51" s="2"/>
      <c r="CG51" s="2"/>
      <c r="CH51" s="2"/>
      <c r="CI51" s="2"/>
    </row>
    <row r="52" spans="82:87" x14ac:dyDescent="0.2">
      <c r="CD52" s="2"/>
      <c r="CE52" s="2"/>
      <c r="CF52" s="2"/>
      <c r="CG52" s="2"/>
      <c r="CH52" s="2"/>
      <c r="CI52" s="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18" t="s">
        <v>38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12</v>
      </c>
      <c r="B8" s="49">
        <v>19.963858388298053</v>
      </c>
      <c r="C8" s="49">
        <v>18.87589760700142</v>
      </c>
      <c r="D8" s="49">
        <v>17.056721119323097</v>
      </c>
      <c r="E8" s="49">
        <v>15.763430761457409</v>
      </c>
      <c r="F8" s="49">
        <v>15.593218726281652</v>
      </c>
      <c r="G8" s="49">
        <v>16.762753289996574</v>
      </c>
      <c r="H8" s="49">
        <v>17.660438418610717</v>
      </c>
      <c r="I8" s="49">
        <v>18.03242620517268</v>
      </c>
      <c r="J8" s="49">
        <v>17.231994728601016</v>
      </c>
      <c r="K8" s="49">
        <v>14.719580129470735</v>
      </c>
      <c r="L8" s="49">
        <v>14.700912406389429</v>
      </c>
      <c r="M8" s="49">
        <v>15.04520583364298</v>
      </c>
      <c r="N8" s="49">
        <v>15.352031619024336</v>
      </c>
      <c r="O8" s="49">
        <v>16.867387755544325</v>
      </c>
      <c r="P8" s="49">
        <v>17.576315750653823</v>
      </c>
      <c r="Q8" s="49">
        <v>18.129696568756419</v>
      </c>
      <c r="R8" s="49">
        <v>17.785377981893923</v>
      </c>
      <c r="S8" s="49">
        <v>17.386061133209399</v>
      </c>
      <c r="T8" s="49">
        <v>16.573561361122788</v>
      </c>
      <c r="U8" s="49">
        <v>16.392559047940658</v>
      </c>
      <c r="V8" s="49">
        <v>16.648448203439749</v>
      </c>
      <c r="W8" s="49">
        <v>16.496587382491136</v>
      </c>
      <c r="X8" s="49">
        <v>16.616478795454348</v>
      </c>
      <c r="Y8" s="49">
        <v>16.881200181261807</v>
      </c>
      <c r="Z8" s="49">
        <v>17.150674212259158</v>
      </c>
      <c r="AA8" s="49">
        <v>17.254845330122574</v>
      </c>
      <c r="AB8" s="49">
        <v>17.314314976804525</v>
      </c>
      <c r="AC8" s="49">
        <v>17.403783665610423</v>
      </c>
      <c r="AD8" s="49">
        <v>17.591899754656527</v>
      </c>
      <c r="AE8" s="49">
        <v>17.647336643456107</v>
      </c>
      <c r="AF8" s="49">
        <v>17.724625136662755</v>
      </c>
      <c r="AG8" s="49">
        <v>17.769218761931416</v>
      </c>
      <c r="AH8" s="49">
        <v>17.820503824009375</v>
      </c>
      <c r="AI8" s="49">
        <v>17.872210509537378</v>
      </c>
      <c r="AJ8" s="49">
        <v>17.923629055967375</v>
      </c>
      <c r="AK8" s="49">
        <v>17.97573692775871</v>
      </c>
      <c r="AL8" s="49">
        <v>18.027841900175908</v>
      </c>
      <c r="AM8" s="49">
        <v>18.080403403603757</v>
      </c>
      <c r="AN8" s="49">
        <v>18.133612911826386</v>
      </c>
      <c r="AO8" s="49">
        <v>18.187579859326071</v>
      </c>
      <c r="AP8" s="49">
        <v>18.242291027345825</v>
      </c>
      <c r="AQ8" s="49">
        <v>18.303233987646941</v>
      </c>
      <c r="AR8" s="49">
        <v>18.365594259345709</v>
      </c>
      <c r="AS8" s="49">
        <v>18.428864369153768</v>
      </c>
      <c r="AT8" s="49">
        <v>18.493267727788272</v>
      </c>
      <c r="AU8" s="49">
        <v>18.558868168957325</v>
      </c>
    </row>
    <row r="9" spans="1:75" x14ac:dyDescent="0.2">
      <c r="A9" s="2" t="s">
        <v>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13</v>
      </c>
      <c r="B10" s="49">
        <v>6.0608784287606623</v>
      </c>
      <c r="C10" s="49">
        <v>6.1555685579249522</v>
      </c>
      <c r="D10" s="49">
        <v>6.7588059004538863</v>
      </c>
      <c r="E10" s="49">
        <v>7.3002141093978512</v>
      </c>
      <c r="F10" s="49">
        <v>7.4266933353694871</v>
      </c>
      <c r="G10" s="49">
        <v>7.537944250484867</v>
      </c>
      <c r="H10" s="49">
        <v>7.4599421885217581</v>
      </c>
      <c r="I10" s="49">
        <v>7.3089369384589293</v>
      </c>
      <c r="J10" s="49">
        <v>7.7474846868342526</v>
      </c>
      <c r="K10" s="49">
        <v>8.5235312252116842</v>
      </c>
      <c r="L10" s="49">
        <v>8.8765961321258864</v>
      </c>
      <c r="M10" s="49">
        <v>8.4885344109785379</v>
      </c>
      <c r="N10" s="49">
        <v>8.0494086192475631</v>
      </c>
      <c r="O10" s="49">
        <v>6.9745913495004777</v>
      </c>
      <c r="P10" s="49">
        <v>6.5233396472259191</v>
      </c>
      <c r="Q10" s="49">
        <v>6.4965444288286207</v>
      </c>
      <c r="R10" s="49">
        <v>6.4506452724562582</v>
      </c>
      <c r="S10" s="49">
        <v>6.2921871427959815</v>
      </c>
      <c r="T10" s="49">
        <v>6.2792663618064539</v>
      </c>
      <c r="U10" s="49">
        <v>6.3303190070371755</v>
      </c>
      <c r="V10" s="49">
        <v>6.4859367330891597</v>
      </c>
      <c r="W10" s="49">
        <v>6.3557499905161174</v>
      </c>
      <c r="X10" s="49">
        <v>5.9991085674912146</v>
      </c>
      <c r="Y10" s="49">
        <v>5.5875491763253864</v>
      </c>
      <c r="Z10" s="49">
        <v>5.2607158540770778</v>
      </c>
      <c r="AA10" s="49">
        <v>4.9616141280190273</v>
      </c>
      <c r="AB10" s="49">
        <v>4.6951931883966704</v>
      </c>
      <c r="AC10" s="49">
        <v>4.4365813883631127</v>
      </c>
      <c r="AD10" s="49">
        <v>4.2008206164606143</v>
      </c>
      <c r="AE10" s="49">
        <v>3.9711009826133554</v>
      </c>
      <c r="AF10" s="49">
        <v>3.7587156737009311</v>
      </c>
      <c r="AG10" s="49">
        <v>3.6760482520003834</v>
      </c>
      <c r="AH10" s="49">
        <v>3.5951235596473077</v>
      </c>
      <c r="AI10" s="49">
        <v>3.5166694772779796</v>
      </c>
      <c r="AJ10" s="49">
        <v>3.4401171799141617</v>
      </c>
      <c r="AK10" s="49">
        <v>3.3656280124680791</v>
      </c>
      <c r="AL10" s="49">
        <v>3.2929994324210621</v>
      </c>
      <c r="AM10" s="49">
        <v>3.222074590614564</v>
      </c>
      <c r="AN10" s="49">
        <v>3.1525461374534034</v>
      </c>
      <c r="AO10" s="49">
        <v>3.0839881199312638</v>
      </c>
      <c r="AP10" s="49">
        <v>3.01577279926261</v>
      </c>
      <c r="AQ10" s="49">
        <v>2.948786687799108</v>
      </c>
      <c r="AR10" s="49">
        <v>2.8829119998759003</v>
      </c>
      <c r="AS10" s="49">
        <v>2.8174604303909683</v>
      </c>
      <c r="AT10" s="49">
        <v>2.7531059384831287</v>
      </c>
      <c r="AU10" s="49">
        <v>2.6900407516633433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6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14</v>
      </c>
      <c r="B12" s="49">
        <v>4.0027713606284321</v>
      </c>
      <c r="C12" s="49">
        <v>4.0783061449773239</v>
      </c>
      <c r="D12" s="49">
        <v>4.1647728105614563</v>
      </c>
      <c r="E12" s="49">
        <v>4.1608404389668996</v>
      </c>
      <c r="F12" s="49">
        <v>4.0766982244462389</v>
      </c>
      <c r="G12" s="49">
        <v>4.0373980078057699</v>
      </c>
      <c r="H12" s="49">
        <v>4.0349760484773869</v>
      </c>
      <c r="I12" s="49">
        <v>4.0828683312771341</v>
      </c>
      <c r="J12" s="49">
        <v>4.1790334676535013</v>
      </c>
      <c r="K12" s="49">
        <v>4.7391286738570324</v>
      </c>
      <c r="L12" s="49">
        <v>4.7632956265349646</v>
      </c>
      <c r="M12" s="49">
        <v>4.7348716015526033</v>
      </c>
      <c r="N12" s="49">
        <v>4.8102778435923668</v>
      </c>
      <c r="O12" s="49">
        <v>4.9101483410982167</v>
      </c>
      <c r="P12" s="49">
        <v>4.914734813073629</v>
      </c>
      <c r="Q12" s="49">
        <v>4.9196852556419417</v>
      </c>
      <c r="R12" s="49">
        <v>4.9540705779886496</v>
      </c>
      <c r="S12" s="49">
        <v>4.9240536739403327</v>
      </c>
      <c r="T12" s="49">
        <v>4.8876741972270059</v>
      </c>
      <c r="U12" s="49">
        <v>4.9141746740803471</v>
      </c>
      <c r="V12" s="49">
        <v>4.9228503555823595</v>
      </c>
      <c r="W12" s="49">
        <v>4.9231100960471359</v>
      </c>
      <c r="X12" s="49">
        <v>4.9378899687304001</v>
      </c>
      <c r="Y12" s="49">
        <v>4.9564761633974674</v>
      </c>
      <c r="Z12" s="49">
        <v>4.9797354509636245</v>
      </c>
      <c r="AA12" s="49">
        <v>5.0045934206502736</v>
      </c>
      <c r="AB12" s="49">
        <v>5.0338164775896175</v>
      </c>
      <c r="AC12" s="49">
        <v>5.0686226509724364</v>
      </c>
      <c r="AD12" s="49">
        <v>5.1080078173701269</v>
      </c>
      <c r="AE12" s="49">
        <v>5.1430903013402141</v>
      </c>
      <c r="AF12" s="49">
        <v>5.1730927672617657</v>
      </c>
      <c r="AG12" s="49">
        <v>5.177604440565414</v>
      </c>
      <c r="AH12" s="49">
        <v>5.1761568462914109</v>
      </c>
      <c r="AI12" s="49">
        <v>5.1703634705824442</v>
      </c>
      <c r="AJ12" s="49">
        <v>5.1579415522353766</v>
      </c>
      <c r="AK12" s="49">
        <v>5.1394423219402032</v>
      </c>
      <c r="AL12" s="49">
        <v>5.1172579278950776</v>
      </c>
      <c r="AM12" s="49">
        <v>5.095073730537159</v>
      </c>
      <c r="AN12" s="49">
        <v>5.0720740351812852</v>
      </c>
      <c r="AO12" s="49">
        <v>5.0508470332320501</v>
      </c>
      <c r="AP12" s="49">
        <v>5.0248098827826917</v>
      </c>
      <c r="AQ12" s="49">
        <v>4.994693513610458</v>
      </c>
      <c r="AR12" s="49">
        <v>4.9621861600508783</v>
      </c>
      <c r="AS12" s="49">
        <v>4.9271617922112334</v>
      </c>
      <c r="AT12" s="49">
        <v>4.8922529778843007</v>
      </c>
      <c r="AU12" s="49">
        <v>4.8586572610718095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15</v>
      </c>
      <c r="B13" s="49">
        <v>1.8736787670048014</v>
      </c>
      <c r="C13" s="49">
        <v>1.9964364834070467</v>
      </c>
      <c r="D13" s="49">
        <v>2.0390669215543293</v>
      </c>
      <c r="E13" s="49">
        <v>2.0864034070855313</v>
      </c>
      <c r="F13" s="49">
        <v>2.0960360081283174</v>
      </c>
      <c r="G13" s="49">
        <v>2.2099553153971345</v>
      </c>
      <c r="H13" s="49">
        <v>2.324136577130735</v>
      </c>
      <c r="I13" s="49">
        <v>2.5598732391257313</v>
      </c>
      <c r="J13" s="49">
        <v>2.5930612166922251</v>
      </c>
      <c r="K13" s="49">
        <v>2.9317976919482875</v>
      </c>
      <c r="L13" s="49">
        <v>3.0126985645755453</v>
      </c>
      <c r="M13" s="49">
        <v>3.1021993734327924</v>
      </c>
      <c r="N13" s="49">
        <v>2.8760576000653275</v>
      </c>
      <c r="O13" s="49">
        <v>2.9561203212449314</v>
      </c>
      <c r="P13" s="49">
        <v>2.8940518758348266</v>
      </c>
      <c r="Q13" s="49">
        <v>2.9397023226839876</v>
      </c>
      <c r="R13" s="49">
        <v>3.1019255798763377</v>
      </c>
      <c r="S13" s="49">
        <v>3.1011602001469085</v>
      </c>
      <c r="T13" s="49">
        <v>2.8966841457539285</v>
      </c>
      <c r="U13" s="49">
        <v>3.0471186891768571</v>
      </c>
      <c r="V13" s="49">
        <v>3.1294783975509048</v>
      </c>
      <c r="W13" s="49">
        <v>3.1951183924555746</v>
      </c>
      <c r="X13" s="49">
        <v>3.3653629699257879</v>
      </c>
      <c r="Y13" s="49">
        <v>3.3026812772784258</v>
      </c>
      <c r="Z13" s="49">
        <v>3.2293135071494219</v>
      </c>
      <c r="AA13" s="49">
        <v>3.3905854121086461</v>
      </c>
      <c r="AB13" s="49">
        <v>3.434508277262033</v>
      </c>
      <c r="AC13" s="49">
        <v>3.4703328862969416</v>
      </c>
      <c r="AD13" s="49">
        <v>3.6441113695013976</v>
      </c>
      <c r="AE13" s="49">
        <v>3.4263089207396393</v>
      </c>
      <c r="AF13" s="49">
        <v>3.565854969063595</v>
      </c>
      <c r="AG13" s="49">
        <v>3.5844910256605309</v>
      </c>
      <c r="AH13" s="49">
        <v>3.5957733891172605</v>
      </c>
      <c r="AI13" s="49">
        <v>3.6031557085108785</v>
      </c>
      <c r="AJ13" s="49">
        <v>3.6096167770361522</v>
      </c>
      <c r="AK13" s="49">
        <v>3.6173171753648794</v>
      </c>
      <c r="AL13" s="49">
        <v>3.6239652969455776</v>
      </c>
      <c r="AM13" s="49">
        <v>3.6229786386448302</v>
      </c>
      <c r="AN13" s="49">
        <v>3.6130304369445856</v>
      </c>
      <c r="AO13" s="49">
        <v>3.5973816346324692</v>
      </c>
      <c r="AP13" s="49">
        <v>3.5803692572678028</v>
      </c>
      <c r="AQ13" s="49">
        <v>3.5626212662710275</v>
      </c>
      <c r="AR13" s="49">
        <v>3.5455197528148195</v>
      </c>
      <c r="AS13" s="49">
        <v>3.5303747306443332</v>
      </c>
      <c r="AT13" s="49">
        <v>3.5171747688388924</v>
      </c>
      <c r="AU13" s="49">
        <v>3.507290709244054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16</v>
      </c>
      <c r="B14" s="49">
        <v>1.1624335719304952</v>
      </c>
      <c r="C14" s="49">
        <v>1.226457167298064</v>
      </c>
      <c r="D14" s="49">
        <v>1.3577273310206512</v>
      </c>
      <c r="E14" s="49">
        <v>1.4212215304374896</v>
      </c>
      <c r="F14" s="49">
        <v>1.4616087056672487</v>
      </c>
      <c r="G14" s="49">
        <v>1.4144187255711542</v>
      </c>
      <c r="H14" s="49">
        <v>1.3253348694995342</v>
      </c>
      <c r="I14" s="49">
        <v>1.3385560258484468</v>
      </c>
      <c r="J14" s="49">
        <v>1.3751874585541393</v>
      </c>
      <c r="K14" s="49">
        <v>1.7546340606069446</v>
      </c>
      <c r="L14" s="49">
        <v>1.8541351453089951</v>
      </c>
      <c r="M14" s="49">
        <v>1.7959414103971183</v>
      </c>
      <c r="N14" s="49">
        <v>1.569774876147328</v>
      </c>
      <c r="O14" s="49">
        <v>1.6130823869310151</v>
      </c>
      <c r="P14" s="49">
        <v>1.7536951381823283</v>
      </c>
      <c r="Q14" s="49">
        <v>1.9511696506527869</v>
      </c>
      <c r="R14" s="49">
        <v>2.004307579916619</v>
      </c>
      <c r="S14" s="49">
        <v>1.9643807720786026</v>
      </c>
      <c r="T14" s="49">
        <v>1.9369079164475795</v>
      </c>
      <c r="U14" s="49">
        <v>1.9373978051155569</v>
      </c>
      <c r="V14" s="49">
        <v>2.016942529363706</v>
      </c>
      <c r="W14" s="49">
        <v>1.9174889843418141</v>
      </c>
      <c r="X14" s="49">
        <v>1.8239454612729695</v>
      </c>
      <c r="Y14" s="49">
        <v>1.7351568913070468</v>
      </c>
      <c r="Z14" s="49">
        <v>1.6556065335584187</v>
      </c>
      <c r="AA14" s="49">
        <v>1.5730435895693378</v>
      </c>
      <c r="AB14" s="49">
        <v>1.5750410733235916</v>
      </c>
      <c r="AC14" s="49">
        <v>1.5858590904714629</v>
      </c>
      <c r="AD14" s="49">
        <v>1.5857190594266046</v>
      </c>
      <c r="AE14" s="49">
        <v>1.6186529595893908</v>
      </c>
      <c r="AF14" s="49">
        <v>1.6413742835440857</v>
      </c>
      <c r="AG14" s="49">
        <v>1.6046620678509842</v>
      </c>
      <c r="AH14" s="49">
        <v>1.5707887404307013</v>
      </c>
      <c r="AI14" s="49">
        <v>1.5370744116762414</v>
      </c>
      <c r="AJ14" s="49">
        <v>1.5035778162797864</v>
      </c>
      <c r="AK14" s="49">
        <v>1.4703994778461407</v>
      </c>
      <c r="AL14" s="49">
        <v>1.4377708862943537</v>
      </c>
      <c r="AM14" s="49">
        <v>1.405978046959695</v>
      </c>
      <c r="AN14" s="49">
        <v>1.3749214281997582</v>
      </c>
      <c r="AO14" s="49">
        <v>1.3442168178389562</v>
      </c>
      <c r="AP14" s="49">
        <v>1.3133583661994552</v>
      </c>
      <c r="AQ14" s="49">
        <v>1.2827515286898186</v>
      </c>
      <c r="AR14" s="49">
        <v>1.2523935781441795</v>
      </c>
      <c r="AS14" s="49">
        <v>1.222048534920823</v>
      </c>
      <c r="AT14" s="49">
        <v>1.1919922681852431</v>
      </c>
      <c r="AU14" s="49">
        <v>1.1623751156510671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17</v>
      </c>
      <c r="B15" s="50">
        <v>2.3002228147777375</v>
      </c>
      <c r="C15" s="50">
        <v>2.2072228478610496</v>
      </c>
      <c r="D15" s="50">
        <v>2.560198515967377</v>
      </c>
      <c r="E15" s="50">
        <v>2.695476869620351</v>
      </c>
      <c r="F15" s="50">
        <v>2.5265790517959879</v>
      </c>
      <c r="G15" s="50">
        <v>2.5296550442883401</v>
      </c>
      <c r="H15" s="50">
        <v>2.617489590736775</v>
      </c>
      <c r="I15" s="50">
        <v>2.1637849724330058</v>
      </c>
      <c r="J15" s="50">
        <v>2.7035057845088453</v>
      </c>
      <c r="K15" s="50">
        <v>5.3925816863054159</v>
      </c>
      <c r="L15" s="50">
        <v>3.631554770089938</v>
      </c>
      <c r="M15" s="50">
        <v>3.8776512435248272</v>
      </c>
      <c r="N15" s="50">
        <v>3.432221343634918</v>
      </c>
      <c r="O15" s="50">
        <v>3.1680580200071251</v>
      </c>
      <c r="P15" s="50">
        <v>2.9323109941735872</v>
      </c>
      <c r="Q15" s="50">
        <v>2.9510825929458484</v>
      </c>
      <c r="R15" s="50">
        <v>3.050108993397604</v>
      </c>
      <c r="S15" s="50">
        <v>3.2161871140082692</v>
      </c>
      <c r="T15" s="50">
        <v>2.8334838005897609</v>
      </c>
      <c r="U15" s="50">
        <v>3.0453489050692593</v>
      </c>
      <c r="V15" s="50">
        <v>3.3510545974535724</v>
      </c>
      <c r="W15" s="50">
        <v>2.7330437684615898</v>
      </c>
      <c r="X15" s="50">
        <v>2.7152756342680942</v>
      </c>
      <c r="Y15" s="50">
        <v>2.6370209606593331</v>
      </c>
      <c r="Z15" s="50">
        <v>2.4943663125827591</v>
      </c>
      <c r="AA15" s="50">
        <v>2.4728955374110697</v>
      </c>
      <c r="AB15" s="50">
        <v>2.3597546706208341</v>
      </c>
      <c r="AC15" s="50">
        <v>2.2774217317367835</v>
      </c>
      <c r="AD15" s="50">
        <v>2.2911006811403691</v>
      </c>
      <c r="AE15" s="50">
        <v>2.0740533477259575</v>
      </c>
      <c r="AF15" s="50">
        <v>2.0752884849849291</v>
      </c>
      <c r="AG15" s="50">
        <v>2.032017078577093</v>
      </c>
      <c r="AH15" s="50">
        <v>1.9896423571949065</v>
      </c>
      <c r="AI15" s="50">
        <v>1.949060620483273</v>
      </c>
      <c r="AJ15" s="50">
        <v>1.9091495371573561</v>
      </c>
      <c r="AK15" s="50">
        <v>1.8696014454518597</v>
      </c>
      <c r="AL15" s="50">
        <v>1.8305209171413441</v>
      </c>
      <c r="AM15" s="50">
        <v>1.792224416587926</v>
      </c>
      <c r="AN15" s="50">
        <v>1.75450882785319</v>
      </c>
      <c r="AO15" s="50">
        <v>1.717523663086034</v>
      </c>
      <c r="AP15" s="50">
        <v>1.680726409458158</v>
      </c>
      <c r="AQ15" s="50">
        <v>1.6444273421615954</v>
      </c>
      <c r="AR15" s="50">
        <v>1.6085501396692354</v>
      </c>
      <c r="AS15" s="50">
        <v>1.5729321867065735</v>
      </c>
      <c r="AT15" s="50">
        <v>1.5377744065045036</v>
      </c>
      <c r="AU15" s="50">
        <v>1.5034948483557979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18</v>
      </c>
      <c r="B16" s="49">
        <v>9.3391065143414664</v>
      </c>
      <c r="C16" s="49">
        <v>9.5084226435434847</v>
      </c>
      <c r="D16" s="49">
        <v>10.121765579103814</v>
      </c>
      <c r="E16" s="49">
        <v>10.363942246110271</v>
      </c>
      <c r="F16" s="49">
        <v>10.160921990037792</v>
      </c>
      <c r="G16" s="49">
        <v>10.1914270930624</v>
      </c>
      <c r="H16" s="49">
        <v>10.301937085844431</v>
      </c>
      <c r="I16" s="49">
        <v>10.145082568684318</v>
      </c>
      <c r="J16" s="49">
        <v>10.85078792740871</v>
      </c>
      <c r="K16" s="49">
        <v>14.81814211271768</v>
      </c>
      <c r="L16" s="49">
        <v>13.261684106509442</v>
      </c>
      <c r="M16" s="49">
        <v>13.510663628907341</v>
      </c>
      <c r="N16" s="49">
        <v>12.688331663439941</v>
      </c>
      <c r="O16" s="49">
        <v>12.647409069281288</v>
      </c>
      <c r="P16" s="49">
        <v>12.494792821264371</v>
      </c>
      <c r="Q16" s="49">
        <v>12.761639821924565</v>
      </c>
      <c r="R16" s="49">
        <v>13.11041273117921</v>
      </c>
      <c r="S16" s="49">
        <v>13.205781760174112</v>
      </c>
      <c r="T16" s="49">
        <v>12.554750060018275</v>
      </c>
      <c r="U16" s="49">
        <v>12.94404007344202</v>
      </c>
      <c r="V16" s="49">
        <v>13.420325879950543</v>
      </c>
      <c r="W16" s="49">
        <v>12.768761241306114</v>
      </c>
      <c r="X16" s="49">
        <v>12.842474034197252</v>
      </c>
      <c r="Y16" s="49">
        <v>12.631335292642271</v>
      </c>
      <c r="Z16" s="49">
        <v>12.359021804254224</v>
      </c>
      <c r="AA16" s="49">
        <v>12.441117959739326</v>
      </c>
      <c r="AB16" s="49">
        <v>12.403120498796076</v>
      </c>
      <c r="AC16" s="49">
        <v>12.402236359477623</v>
      </c>
      <c r="AD16" s="49">
        <v>12.628938927438499</v>
      </c>
      <c r="AE16" s="49">
        <v>12.262105529395201</v>
      </c>
      <c r="AF16" s="49">
        <v>12.455610504854375</v>
      </c>
      <c r="AG16" s="49">
        <v>12.398774612654023</v>
      </c>
      <c r="AH16" s="49">
        <v>12.33236133303428</v>
      </c>
      <c r="AI16" s="49">
        <v>12.259654211252839</v>
      </c>
      <c r="AJ16" s="49">
        <v>12.180285682708671</v>
      </c>
      <c r="AK16" s="49">
        <v>12.096760420603083</v>
      </c>
      <c r="AL16" s="49">
        <v>12.009515028276354</v>
      </c>
      <c r="AM16" s="49">
        <v>11.916254832729612</v>
      </c>
      <c r="AN16" s="49">
        <v>11.81453472817882</v>
      </c>
      <c r="AO16" s="49">
        <v>11.70996914878951</v>
      </c>
      <c r="AP16" s="49">
        <v>11.599263915708109</v>
      </c>
      <c r="AQ16" s="49">
        <v>11.484493650732899</v>
      </c>
      <c r="AR16" s="49">
        <v>11.368649630679112</v>
      </c>
      <c r="AS16" s="49">
        <v>11.252517244482963</v>
      </c>
      <c r="AT16" s="49">
        <v>11.13919442141294</v>
      </c>
      <c r="AU16" s="49">
        <v>11.031817934322728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19</v>
      </c>
      <c r="B17" s="49">
        <v>2.19777140991284</v>
      </c>
      <c r="C17" s="49">
        <v>1.9544498493541205</v>
      </c>
      <c r="D17" s="49">
        <v>1.5734457502484496</v>
      </c>
      <c r="E17" s="49">
        <v>1.3538277543431125</v>
      </c>
      <c r="F17" s="49">
        <v>1.3290254668000989</v>
      </c>
      <c r="G17" s="49">
        <v>1.4320561503573319</v>
      </c>
      <c r="H17" s="49">
        <v>1.6626981726405703</v>
      </c>
      <c r="I17" s="49">
        <v>1.6649723053387786</v>
      </c>
      <c r="J17" s="49">
        <v>1.7256374870263453</v>
      </c>
      <c r="K17" s="49">
        <v>1.3069479810442968</v>
      </c>
      <c r="L17" s="49">
        <v>1.3336102103916947</v>
      </c>
      <c r="M17" s="49">
        <v>1.5020477381264619</v>
      </c>
      <c r="N17" s="49">
        <v>1.381013917878932</v>
      </c>
      <c r="O17" s="49">
        <v>1.3425638415523349</v>
      </c>
      <c r="P17" s="49">
        <v>1.3318617452289878</v>
      </c>
      <c r="Q17" s="49">
        <v>1.2450294594676943</v>
      </c>
      <c r="R17" s="49">
        <v>1.3063428948900992</v>
      </c>
      <c r="S17" s="49">
        <v>1.3765009690617891</v>
      </c>
      <c r="T17" s="49">
        <v>1.6174619758800493</v>
      </c>
      <c r="U17" s="49">
        <v>1.7752638134622845</v>
      </c>
      <c r="V17" s="49">
        <v>1.696697680086686</v>
      </c>
      <c r="W17" s="49">
        <v>1.6199768078091492</v>
      </c>
      <c r="X17" s="49">
        <v>1.6227456422894582</v>
      </c>
      <c r="Y17" s="49">
        <v>1.6544578579664415</v>
      </c>
      <c r="Z17" s="49">
        <v>1.6829970411954589</v>
      </c>
      <c r="AA17" s="49">
        <v>1.7445610996109973</v>
      </c>
      <c r="AB17" s="49">
        <v>1.8062936756985504</v>
      </c>
      <c r="AC17" s="49">
        <v>1.851450087054739</v>
      </c>
      <c r="AD17" s="49">
        <v>1.860002849645453</v>
      </c>
      <c r="AE17" s="49">
        <v>1.8297505747910121</v>
      </c>
      <c r="AF17" s="49">
        <v>1.7858282330704573</v>
      </c>
      <c r="AG17" s="49">
        <v>1.7067265033046082</v>
      </c>
      <c r="AH17" s="49">
        <v>1.6316566026736603</v>
      </c>
      <c r="AI17" s="49">
        <v>1.5507993193125824</v>
      </c>
      <c r="AJ17" s="49">
        <v>1.4643440911197989</v>
      </c>
      <c r="AK17" s="49">
        <v>1.3727179427593323</v>
      </c>
      <c r="AL17" s="49">
        <v>1.2761420443264577</v>
      </c>
      <c r="AM17" s="49">
        <v>1.1747668090263157</v>
      </c>
      <c r="AN17" s="49">
        <v>1.0685626084868582</v>
      </c>
      <c r="AO17" s="49">
        <v>0.95747700463052254</v>
      </c>
      <c r="AP17" s="49">
        <v>0.84141839510549454</v>
      </c>
      <c r="AQ17" s="49">
        <v>0.72064453023916797</v>
      </c>
      <c r="AR17" s="49">
        <v>0.59515865157516967</v>
      </c>
      <c r="AS17" s="49">
        <v>0.46497255387146547</v>
      </c>
      <c r="AT17" s="49">
        <v>0.33043177546446723</v>
      </c>
      <c r="AU17" s="49">
        <v>0.19183401229508462</v>
      </c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20</v>
      </c>
      <c r="B18" s="49">
        <v>17.597756353014969</v>
      </c>
      <c r="C18" s="49">
        <v>17.618441050822558</v>
      </c>
      <c r="D18" s="49">
        <v>18.454017229806148</v>
      </c>
      <c r="E18" s="49">
        <v>19.017984109851234</v>
      </c>
      <c r="F18" s="49">
        <v>18.916640792207374</v>
      </c>
      <c r="G18" s="49">
        <v>19.161427493904597</v>
      </c>
      <c r="H18" s="49">
        <v>19.424577447006758</v>
      </c>
      <c r="I18" s="49">
        <v>19.118991812482026</v>
      </c>
      <c r="J18" s="49">
        <v>20.323910101269309</v>
      </c>
      <c r="K18" s="49">
        <v>24.648621318973664</v>
      </c>
      <c r="L18" s="49">
        <v>23.471890449027025</v>
      </c>
      <c r="M18" s="49">
        <v>23.50124577801234</v>
      </c>
      <c r="N18" s="49">
        <v>22.118754200566435</v>
      </c>
      <c r="O18" s="49">
        <v>20.9645642603341</v>
      </c>
      <c r="P18" s="49">
        <v>20.349994213719278</v>
      </c>
      <c r="Q18" s="49">
        <v>20.50321371022088</v>
      </c>
      <c r="R18" s="49">
        <v>20.867400898525567</v>
      </c>
      <c r="S18" s="49">
        <v>20.874469872031881</v>
      </c>
      <c r="T18" s="49">
        <v>20.451478397704779</v>
      </c>
      <c r="U18" s="49">
        <v>21.049622893941482</v>
      </c>
      <c r="V18" s="49">
        <v>21.60296029312639</v>
      </c>
      <c r="W18" s="49">
        <v>20.744488039631385</v>
      </c>
      <c r="X18" s="49">
        <v>20.464328243977921</v>
      </c>
      <c r="Y18" s="49">
        <v>19.8733423269341</v>
      </c>
      <c r="Z18" s="49">
        <v>19.302734699526759</v>
      </c>
      <c r="AA18" s="49">
        <v>19.14729318736935</v>
      </c>
      <c r="AB18" s="49">
        <v>18.904607362891298</v>
      </c>
      <c r="AC18" s="49">
        <v>18.690267834895476</v>
      </c>
      <c r="AD18" s="49">
        <v>18.689762393544566</v>
      </c>
      <c r="AE18" s="49">
        <v>18.062957086799567</v>
      </c>
      <c r="AF18" s="49">
        <v>18.000154411625761</v>
      </c>
      <c r="AG18" s="49">
        <v>17.781549367959016</v>
      </c>
      <c r="AH18" s="49">
        <v>17.559141495355249</v>
      </c>
      <c r="AI18" s="49">
        <v>17.327123007843401</v>
      </c>
      <c r="AJ18" s="49">
        <v>17.084746953742631</v>
      </c>
      <c r="AK18" s="49">
        <v>16.835106375830495</v>
      </c>
      <c r="AL18" s="49">
        <v>16.578656505023872</v>
      </c>
      <c r="AM18" s="49">
        <v>16.313096232370487</v>
      </c>
      <c r="AN18" s="49">
        <v>16.035643474119084</v>
      </c>
      <c r="AO18" s="49">
        <v>15.751434273351295</v>
      </c>
      <c r="AP18" s="49">
        <v>15.456455110076215</v>
      </c>
      <c r="AQ18" s="49">
        <v>15.153924868771174</v>
      </c>
      <c r="AR18" s="49">
        <v>14.846720282130182</v>
      </c>
      <c r="AS18" s="49">
        <v>14.534950228745396</v>
      </c>
      <c r="AT18" s="49">
        <v>14.222732135360536</v>
      </c>
      <c r="AU18" s="49">
        <v>13.913692698281158</v>
      </c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21</v>
      </c>
      <c r="B19" s="49">
        <v>2.3661020352830855</v>
      </c>
      <c r="C19" s="49">
        <v>1.2574565561788624</v>
      </c>
      <c r="D19" s="49">
        <v>-1.3972961104830501</v>
      </c>
      <c r="E19" s="49">
        <v>-3.254553348393828</v>
      </c>
      <c r="F19" s="49">
        <v>-3.3234220659257248</v>
      </c>
      <c r="G19" s="49">
        <v>-2.3986742039080244</v>
      </c>
      <c r="H19" s="49">
        <v>-1.7641390283960421</v>
      </c>
      <c r="I19" s="49">
        <v>-1.0865656073093457</v>
      </c>
      <c r="J19" s="49">
        <v>-3.0919153726682898</v>
      </c>
      <c r="K19" s="49">
        <v>-9.9290411895029287</v>
      </c>
      <c r="L19" s="49">
        <v>-8.7709780426375943</v>
      </c>
      <c r="M19" s="49">
        <v>-8.4560399443693619</v>
      </c>
      <c r="N19" s="49">
        <v>-6.7667225815421004</v>
      </c>
      <c r="O19" s="49">
        <v>-4.0971765047897772</v>
      </c>
      <c r="P19" s="49">
        <v>-2.7736784630654538</v>
      </c>
      <c r="Q19" s="49">
        <v>-2.3735171414644611</v>
      </c>
      <c r="R19" s="49">
        <v>-3.0820229166316446</v>
      </c>
      <c r="S19" s="49">
        <v>-3.4884087388224829</v>
      </c>
      <c r="T19" s="49">
        <v>-3.8779170365819904</v>
      </c>
      <c r="U19" s="49">
        <v>-4.657063846000824</v>
      </c>
      <c r="V19" s="49">
        <v>-4.9545120896866406</v>
      </c>
      <c r="W19" s="49">
        <v>-4.2479006571402484</v>
      </c>
      <c r="X19" s="49">
        <v>-3.8478494485235748</v>
      </c>
      <c r="Y19" s="49">
        <v>-2.992142145672291</v>
      </c>
      <c r="Z19" s="49">
        <v>-2.152060487267605</v>
      </c>
      <c r="AA19" s="49">
        <v>-1.8924478572467776</v>
      </c>
      <c r="AB19" s="49">
        <v>-1.5902923860867735</v>
      </c>
      <c r="AC19" s="49">
        <v>-1.2864841692850533</v>
      </c>
      <c r="AD19" s="49">
        <v>-1.0978626388880386</v>
      </c>
      <c r="AE19" s="49">
        <v>-0.41562044334345954</v>
      </c>
      <c r="AF19" s="49">
        <v>-0.27552927496300755</v>
      </c>
      <c r="AG19" s="49">
        <v>-1.2330606027599852E-2</v>
      </c>
      <c r="AH19" s="49">
        <v>0.26136232865412784</v>
      </c>
      <c r="AI19" s="49">
        <v>0.54508750169397902</v>
      </c>
      <c r="AJ19" s="49">
        <v>0.83888210222474446</v>
      </c>
      <c r="AK19" s="49">
        <v>1.1406305519282158</v>
      </c>
      <c r="AL19" s="49">
        <v>1.4491853951520346</v>
      </c>
      <c r="AM19" s="49">
        <v>1.7673071712332673</v>
      </c>
      <c r="AN19" s="49">
        <v>2.0979694377073037</v>
      </c>
      <c r="AO19" s="49">
        <v>2.4361455859747752</v>
      </c>
      <c r="AP19" s="49">
        <v>2.785835917269611</v>
      </c>
      <c r="AQ19" s="49">
        <v>3.1493091188757663</v>
      </c>
      <c r="AR19" s="49">
        <v>3.5188739772155282</v>
      </c>
      <c r="AS19" s="49">
        <v>3.8939141404083686</v>
      </c>
      <c r="AT19" s="49">
        <v>4.2705355924277377</v>
      </c>
      <c r="AU19" s="49">
        <v>4.6451754706761701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22</v>
      </c>
      <c r="B20" s="49">
        <v>4.5638734451959255</v>
      </c>
      <c r="C20" s="49">
        <v>3.2119064055329831</v>
      </c>
      <c r="D20" s="49">
        <v>0.17614963976539944</v>
      </c>
      <c r="E20" s="49">
        <v>-1.9007255940507155</v>
      </c>
      <c r="F20" s="49">
        <v>-1.9943965991256258</v>
      </c>
      <c r="G20" s="49">
        <v>-0.96661805355069252</v>
      </c>
      <c r="H20" s="49">
        <v>-0.10144085575547179</v>
      </c>
      <c r="I20" s="49">
        <v>0.5784066980294329</v>
      </c>
      <c r="J20" s="49">
        <v>-1.3662778856419444</v>
      </c>
      <c r="K20" s="49">
        <v>-8.6220932084586313</v>
      </c>
      <c r="L20" s="49">
        <v>-7.4373678322458998</v>
      </c>
      <c r="M20" s="49">
        <v>-6.9539922062428996</v>
      </c>
      <c r="N20" s="49">
        <v>-5.3857086636631681</v>
      </c>
      <c r="O20" s="49">
        <v>-2.7546126632374426</v>
      </c>
      <c r="P20" s="49">
        <v>-1.441816717836466</v>
      </c>
      <c r="Q20" s="49">
        <v>-1.1284876819967669</v>
      </c>
      <c r="R20" s="49">
        <v>-1.7756800217415454</v>
      </c>
      <c r="S20" s="49">
        <v>-2.1119077697606938</v>
      </c>
      <c r="T20" s="49">
        <v>-2.2604550607019411</v>
      </c>
      <c r="U20" s="49">
        <v>-2.8818000325385396</v>
      </c>
      <c r="V20" s="49">
        <v>-3.2578144095999546</v>
      </c>
      <c r="W20" s="49">
        <v>-2.6279238493310992</v>
      </c>
      <c r="X20" s="49">
        <v>-2.2251038062341166</v>
      </c>
      <c r="Y20" s="49">
        <v>-1.3376842877058495</v>
      </c>
      <c r="Z20" s="49">
        <v>-0.46906344607214612</v>
      </c>
      <c r="AA20" s="49">
        <v>-0.1478867576357803</v>
      </c>
      <c r="AB20" s="49">
        <v>0.21600128961177689</v>
      </c>
      <c r="AC20" s="49">
        <v>0.56496591776968574</v>
      </c>
      <c r="AD20" s="49">
        <v>0.76214021075741445</v>
      </c>
      <c r="AE20" s="49">
        <v>1.4141301314475525</v>
      </c>
      <c r="AF20" s="49">
        <v>1.5102989581074497</v>
      </c>
      <c r="AG20" s="49">
        <v>1.6943958972770083</v>
      </c>
      <c r="AH20" s="49">
        <v>1.8930189313277881</v>
      </c>
      <c r="AI20" s="49">
        <v>2.0958868210065615</v>
      </c>
      <c r="AJ20" s="49">
        <v>2.3032261933445435</v>
      </c>
      <c r="AK20" s="49">
        <v>2.5133484946875484</v>
      </c>
      <c r="AL20" s="49">
        <v>2.7253274394784923</v>
      </c>
      <c r="AM20" s="49">
        <v>2.942073980259583</v>
      </c>
      <c r="AN20" s="49">
        <v>3.166532046194162</v>
      </c>
      <c r="AO20" s="49">
        <v>3.3936225906052977</v>
      </c>
      <c r="AP20" s="49">
        <v>3.6272543123751055</v>
      </c>
      <c r="AQ20" s="49">
        <v>3.869953649114934</v>
      </c>
      <c r="AR20" s="49">
        <v>4.1140326287906976</v>
      </c>
      <c r="AS20" s="49">
        <v>4.3588866942798337</v>
      </c>
      <c r="AT20" s="49">
        <v>4.6009673678922045</v>
      </c>
      <c r="AU20" s="49">
        <v>4.8370094829712551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23</v>
      </c>
      <c r="B21" s="49">
        <v>33.370679679451619</v>
      </c>
      <c r="C21" s="49">
        <v>31.194979562863544</v>
      </c>
      <c r="D21" s="49">
        <v>32.265233875170054</v>
      </c>
      <c r="E21" s="49">
        <v>34.217907994680495</v>
      </c>
      <c r="F21" s="49">
        <v>35.157034824602199</v>
      </c>
      <c r="G21" s="49">
        <v>35.224226185847748</v>
      </c>
      <c r="H21" s="49">
        <v>34.886138156336358</v>
      </c>
      <c r="I21" s="49">
        <v>34.791734608252852</v>
      </c>
      <c r="J21" s="49">
        <v>39.031050657595422</v>
      </c>
      <c r="K21" s="49">
        <v>52.114920091100792</v>
      </c>
      <c r="L21" s="49">
        <v>60.65187149694431</v>
      </c>
      <c r="M21" s="49">
        <v>65.492718735167642</v>
      </c>
      <c r="N21" s="49">
        <v>70.684361501922595</v>
      </c>
      <c r="O21" s="49">
        <v>72.832271019731508</v>
      </c>
      <c r="P21" s="49">
        <v>74.342050677360632</v>
      </c>
      <c r="Q21" s="49">
        <v>73.172303338700829</v>
      </c>
      <c r="R21" s="49">
        <v>77.105675313798429</v>
      </c>
      <c r="S21" s="49">
        <v>76.887939399766267</v>
      </c>
      <c r="T21" s="49">
        <v>78.388661308119424</v>
      </c>
      <c r="U21" s="49">
        <v>79.501851590977168</v>
      </c>
      <c r="V21" s="49">
        <v>80.708212639667963</v>
      </c>
      <c r="W21" s="49">
        <v>81.099111264959788</v>
      </c>
      <c r="X21" s="49">
        <v>81.067171250156832</v>
      </c>
      <c r="Y21" s="49">
        <v>80.146886615253209</v>
      </c>
      <c r="Z21" s="49">
        <v>78.388031694412419</v>
      </c>
      <c r="AA21" s="49">
        <v>76.463400036991828</v>
      </c>
      <c r="AB21" s="49">
        <v>74.373425009526002</v>
      </c>
      <c r="AC21" s="49">
        <v>72.115307214846908</v>
      </c>
      <c r="AD21" s="49">
        <v>69.763347505496924</v>
      </c>
      <c r="AE21" s="49">
        <v>66.843195088500764</v>
      </c>
      <c r="AF21" s="49">
        <v>63.924163695161909</v>
      </c>
      <c r="AG21" s="49">
        <v>60.960657662328842</v>
      </c>
      <c r="AH21" s="49">
        <v>57.863616367734139</v>
      </c>
      <c r="AI21" s="49">
        <v>54.64145758404225</v>
      </c>
      <c r="AJ21" s="49">
        <v>51.281552320212207</v>
      </c>
      <c r="AK21" s="49">
        <v>47.785206231048463</v>
      </c>
      <c r="AL21" s="49">
        <v>44.149365099370961</v>
      </c>
      <c r="AM21" s="49">
        <v>40.369167274300885</v>
      </c>
      <c r="AN21" s="49">
        <v>36.435366342060107</v>
      </c>
      <c r="AO21" s="49">
        <v>32.343501174821668</v>
      </c>
      <c r="AP21" s="49">
        <v>28.084441826791977</v>
      </c>
      <c r="AQ21" s="49">
        <v>23.663075024552214</v>
      </c>
      <c r="AR21" s="49">
        <v>19.081065402931934</v>
      </c>
      <c r="AS21" s="49">
        <v>14.337389355550215</v>
      </c>
      <c r="AT21" s="49">
        <v>9.4447426041710685</v>
      </c>
      <c r="AU21" s="49">
        <v>4.4142974996817674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S44"/>
  <sheetViews>
    <sheetView showOutlineSymbols="0" zoomScale="75" zoomScaleNormal="6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44" width="6" style="2" customWidth="1"/>
    <col min="45" max="95" width="8.109375" style="2" bestFit="1" customWidth="1"/>
    <col min="96" max="97" width="9.109375" style="2" bestFit="1" customWidth="1"/>
    <col min="98" max="16384" width="6.77734375" style="2"/>
  </cols>
  <sheetData>
    <row r="1" spans="1:97" ht="15.75" x14ac:dyDescent="0.25">
      <c r="A1" s="1"/>
    </row>
    <row r="2" spans="1:97" ht="15.75" x14ac:dyDescent="0.25">
      <c r="A2" s="1"/>
    </row>
    <row r="3" spans="1:97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F3" s="4"/>
      <c r="CG3" s="4"/>
      <c r="CH3" s="4"/>
    </row>
    <row r="4" spans="1:97" ht="18" x14ac:dyDescent="0.25">
      <c r="A4" s="18" t="s">
        <v>31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F4" s="4"/>
      <c r="CG4" s="4"/>
      <c r="CH4" s="4"/>
    </row>
    <row r="5" spans="1:97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F5" s="4"/>
      <c r="CG5" s="4"/>
      <c r="CH5" s="4"/>
    </row>
    <row r="6" spans="1:97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F6" s="7"/>
      <c r="CG6" s="7"/>
      <c r="CH6" s="7"/>
    </row>
    <row r="7" spans="1:97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97" x14ac:dyDescent="0.2">
      <c r="A8" s="29" t="s">
        <v>12</v>
      </c>
      <c r="B8" s="34">
        <v>19.963858388298053</v>
      </c>
      <c r="C8" s="34">
        <v>18.87589760700142</v>
      </c>
      <c r="D8" s="34">
        <v>17.056721119323097</v>
      </c>
      <c r="E8" s="34">
        <v>15.763430761457409</v>
      </c>
      <c r="F8" s="34">
        <v>15.593218726281652</v>
      </c>
      <c r="G8" s="34">
        <v>16.762753289996574</v>
      </c>
      <c r="H8" s="34">
        <v>17.660438418610717</v>
      </c>
      <c r="I8" s="34">
        <v>18.03242620517268</v>
      </c>
      <c r="J8" s="34">
        <v>17.231994728601016</v>
      </c>
      <c r="K8" s="34">
        <v>14.719580129470735</v>
      </c>
      <c r="L8" s="34">
        <v>14.700912406389429</v>
      </c>
      <c r="M8" s="34">
        <v>15.04520583364298</v>
      </c>
      <c r="N8" s="34">
        <v>15.352031619024336</v>
      </c>
      <c r="O8" s="34">
        <v>16.867387755544325</v>
      </c>
      <c r="P8" s="34">
        <v>17.576315750653823</v>
      </c>
      <c r="Q8" s="34">
        <v>18.129696568756419</v>
      </c>
      <c r="R8" s="34">
        <v>17.785377981893923</v>
      </c>
      <c r="S8" s="34">
        <v>17.386061133209399</v>
      </c>
      <c r="T8" s="34">
        <v>16.573561361122788</v>
      </c>
      <c r="U8" s="34">
        <v>16.394063837636416</v>
      </c>
      <c r="V8" s="34">
        <v>16.663336128981943</v>
      </c>
      <c r="W8" s="34">
        <v>16.466391579730367</v>
      </c>
      <c r="X8" s="34">
        <v>16.58227033317057</v>
      </c>
      <c r="Y8" s="34">
        <v>16.784206952391258</v>
      </c>
      <c r="Z8" s="34">
        <v>17.044961098980636</v>
      </c>
      <c r="AA8" s="34">
        <v>17.127907144374202</v>
      </c>
      <c r="AB8" s="34">
        <v>17.177139948420805</v>
      </c>
      <c r="AC8" s="34">
        <v>17.215588851858886</v>
      </c>
      <c r="AD8" s="34">
        <v>17.358560057533282</v>
      </c>
      <c r="AE8" s="34">
        <v>17.390847385667264</v>
      </c>
      <c r="AF8" s="34">
        <v>17.392273360208733</v>
      </c>
      <c r="AG8" s="34">
        <v>17.421425792647444</v>
      </c>
      <c r="AH8" s="34">
        <v>17.435456565639409</v>
      </c>
      <c r="AI8" s="34">
        <v>17.449482876633482</v>
      </c>
      <c r="AJ8" s="34">
        <v>17.462926854820466</v>
      </c>
      <c r="AK8" s="34">
        <v>17.476780330661065</v>
      </c>
      <c r="AL8" s="34">
        <v>17.496157896487798</v>
      </c>
      <c r="AM8" s="34">
        <v>17.515661314659905</v>
      </c>
      <c r="AN8" s="34">
        <v>17.535488941995769</v>
      </c>
      <c r="AO8" s="34">
        <v>17.555726249019695</v>
      </c>
      <c r="AP8" s="34">
        <v>17.576476312056048</v>
      </c>
      <c r="AQ8" s="34">
        <v>17.610467298279307</v>
      </c>
      <c r="AR8" s="34">
        <v>17.64569611015585</v>
      </c>
      <c r="AS8" s="34">
        <v>17.681650723233467</v>
      </c>
      <c r="AT8" s="34">
        <v>17.718460773834604</v>
      </c>
      <c r="AU8" s="34">
        <v>17.756246114725151</v>
      </c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</row>
    <row r="9" spans="1:97" x14ac:dyDescent="0.2">
      <c r="A9" s="29" t="s">
        <v>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</row>
    <row r="10" spans="1:97" x14ac:dyDescent="0.2">
      <c r="A10" s="29" t="s">
        <v>13</v>
      </c>
      <c r="B10" s="34">
        <v>6.0608784287606623</v>
      </c>
      <c r="C10" s="34">
        <v>6.1555685579249522</v>
      </c>
      <c r="D10" s="34">
        <v>6.7588059004538863</v>
      </c>
      <c r="E10" s="34">
        <v>7.3002141093978512</v>
      </c>
      <c r="F10" s="34">
        <v>7.4266933353694871</v>
      </c>
      <c r="G10" s="34">
        <v>7.537944250484867</v>
      </c>
      <c r="H10" s="34">
        <v>7.4599421885217581</v>
      </c>
      <c r="I10" s="34">
        <v>7.3089369384589293</v>
      </c>
      <c r="J10" s="34">
        <v>7.7474846868342526</v>
      </c>
      <c r="K10" s="34">
        <v>8.5235312252116842</v>
      </c>
      <c r="L10" s="34">
        <v>8.8765961321258864</v>
      </c>
      <c r="M10" s="34">
        <v>8.4885344109785379</v>
      </c>
      <c r="N10" s="34">
        <v>8.0494086192475631</v>
      </c>
      <c r="O10" s="34">
        <v>6.9745913495004777</v>
      </c>
      <c r="P10" s="34">
        <v>6.5233396472259191</v>
      </c>
      <c r="Q10" s="34">
        <v>6.4965444288286207</v>
      </c>
      <c r="R10" s="34">
        <v>6.4506452724562582</v>
      </c>
      <c r="S10" s="34">
        <v>6.2921871427959815</v>
      </c>
      <c r="T10" s="34">
        <v>6.2792663618064539</v>
      </c>
      <c r="U10" s="34">
        <v>6.3303190070371755</v>
      </c>
      <c r="V10" s="34">
        <v>6.4702176665421591</v>
      </c>
      <c r="W10" s="34">
        <v>6.3538141865769564</v>
      </c>
      <c r="X10" s="34">
        <v>6.1855195195297705</v>
      </c>
      <c r="Y10" s="34">
        <v>5.9838301594292469</v>
      </c>
      <c r="Z10" s="34">
        <v>5.8202792292343144</v>
      </c>
      <c r="AA10" s="34">
        <v>5.6385067182904738</v>
      </c>
      <c r="AB10" s="34">
        <v>5.5018497747156756</v>
      </c>
      <c r="AC10" s="34">
        <v>5.3664428737957897</v>
      </c>
      <c r="AD10" s="34">
        <v>5.257119083026045</v>
      </c>
      <c r="AE10" s="34">
        <v>5.134307023322279</v>
      </c>
      <c r="AF10" s="34">
        <v>5.0192636264669455</v>
      </c>
      <c r="AG10" s="34">
        <v>4.9393283462771285</v>
      </c>
      <c r="AH10" s="34">
        <v>4.8712885922661142</v>
      </c>
      <c r="AI10" s="34">
        <v>4.8083181275343563</v>
      </c>
      <c r="AJ10" s="34">
        <v>4.747873598060492</v>
      </c>
      <c r="AK10" s="34">
        <v>4.6892996123822295</v>
      </c>
      <c r="AL10" s="34">
        <v>4.6328784610469746</v>
      </c>
      <c r="AM10" s="34">
        <v>4.5774257567150407</v>
      </c>
      <c r="AN10" s="34">
        <v>4.5225222821494118</v>
      </c>
      <c r="AO10" s="34">
        <v>4.4675097154160559</v>
      </c>
      <c r="AP10" s="34">
        <v>4.4114866991053017</v>
      </c>
      <c r="AQ10" s="34">
        <v>4.3557531239590244</v>
      </c>
      <c r="AR10" s="34">
        <v>4.3001621330809963</v>
      </c>
      <c r="AS10" s="34">
        <v>4.2437013718761252</v>
      </c>
      <c r="AT10" s="34">
        <v>4.1873904488359841</v>
      </c>
      <c r="AU10" s="34">
        <v>4.1315492989628622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</row>
    <row r="11" spans="1:97" x14ac:dyDescent="0.2">
      <c r="A11" s="2" t="s">
        <v>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</row>
    <row r="12" spans="1:97" x14ac:dyDescent="0.2">
      <c r="A12" s="2" t="s">
        <v>14</v>
      </c>
      <c r="B12" s="34">
        <v>4.0027713606284321</v>
      </c>
      <c r="C12" s="34">
        <v>4.0783061449773239</v>
      </c>
      <c r="D12" s="34">
        <v>4.1647728105614563</v>
      </c>
      <c r="E12" s="34">
        <v>4.1608404389668996</v>
      </c>
      <c r="F12" s="34">
        <v>4.0766982244462389</v>
      </c>
      <c r="G12" s="34">
        <v>4.0373980078057699</v>
      </c>
      <c r="H12" s="34">
        <v>4.0349760484773869</v>
      </c>
      <c r="I12" s="34">
        <v>4.0828683312771341</v>
      </c>
      <c r="J12" s="34">
        <v>4.1790334676535013</v>
      </c>
      <c r="K12" s="34">
        <v>4.7391286738570324</v>
      </c>
      <c r="L12" s="34">
        <v>4.7632956265349646</v>
      </c>
      <c r="M12" s="34">
        <v>4.7348716015526033</v>
      </c>
      <c r="N12" s="34">
        <v>4.8102778435923668</v>
      </c>
      <c r="O12" s="34">
        <v>4.9101483410982167</v>
      </c>
      <c r="P12" s="34">
        <v>4.914734813073629</v>
      </c>
      <c r="Q12" s="34">
        <v>4.9196852556419417</v>
      </c>
      <c r="R12" s="34">
        <v>4.9540705779886496</v>
      </c>
      <c r="S12" s="34">
        <v>4.9240536739403327</v>
      </c>
      <c r="T12" s="34">
        <v>4.8876741972270059</v>
      </c>
      <c r="U12" s="34">
        <v>4.9141746740803471</v>
      </c>
      <c r="V12" s="34">
        <v>4.9120192779596259</v>
      </c>
      <c r="W12" s="34">
        <v>4.9229672521716603</v>
      </c>
      <c r="X12" s="34">
        <v>4.9635646691561872</v>
      </c>
      <c r="Y12" s="34">
        <v>4.9978770563534143</v>
      </c>
      <c r="Z12" s="34">
        <v>5.0470865491443115</v>
      </c>
      <c r="AA12" s="34">
        <v>5.0932048092501079</v>
      </c>
      <c r="AB12" s="34">
        <v>5.1505311358074746</v>
      </c>
      <c r="AC12" s="34">
        <v>5.2021315230269112</v>
      </c>
      <c r="AD12" s="34">
        <v>5.2689121108860704</v>
      </c>
      <c r="AE12" s="34">
        <v>5.3190066295877223</v>
      </c>
      <c r="AF12" s="34">
        <v>5.3623612175278934</v>
      </c>
      <c r="AG12" s="34">
        <v>5.3931896283009877</v>
      </c>
      <c r="AH12" s="34">
        <v>5.4096942716673553</v>
      </c>
      <c r="AI12" s="34">
        <v>5.4216819837575381</v>
      </c>
      <c r="AJ12" s="34">
        <v>5.4267073692012273</v>
      </c>
      <c r="AK12" s="34">
        <v>5.4253075177214294</v>
      </c>
      <c r="AL12" s="34">
        <v>5.4205395536877887</v>
      </c>
      <c r="AM12" s="34">
        <v>5.4156776124114616</v>
      </c>
      <c r="AN12" s="34">
        <v>5.4098437923251312</v>
      </c>
      <c r="AO12" s="34">
        <v>5.4058029566204109</v>
      </c>
      <c r="AP12" s="34">
        <v>5.3964980001554048</v>
      </c>
      <c r="AQ12" s="34">
        <v>5.3826657934611299</v>
      </c>
      <c r="AR12" s="34">
        <v>5.3660871533269834</v>
      </c>
      <c r="AS12" s="34">
        <v>5.3465981079706006</v>
      </c>
      <c r="AT12" s="34">
        <v>5.3270389974892325</v>
      </c>
      <c r="AU12" s="34">
        <v>5.3087172308324746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</row>
    <row r="13" spans="1:97" x14ac:dyDescent="0.2">
      <c r="A13" s="12" t="s">
        <v>15</v>
      </c>
      <c r="B13" s="34">
        <v>1.8736787670048014</v>
      </c>
      <c r="C13" s="34">
        <v>1.9964364834070467</v>
      </c>
      <c r="D13" s="34">
        <v>2.0390669215543293</v>
      </c>
      <c r="E13" s="34">
        <v>2.0864034070855313</v>
      </c>
      <c r="F13" s="34">
        <v>2.0960360081283174</v>
      </c>
      <c r="G13" s="34">
        <v>2.2099553153971345</v>
      </c>
      <c r="H13" s="34">
        <v>2.324136577130735</v>
      </c>
      <c r="I13" s="34">
        <v>2.5598732391257313</v>
      </c>
      <c r="J13" s="34">
        <v>2.5930612166922251</v>
      </c>
      <c r="K13" s="34">
        <v>2.9317976919482875</v>
      </c>
      <c r="L13" s="34">
        <v>3.0126985645755453</v>
      </c>
      <c r="M13" s="34">
        <v>3.1021993734327924</v>
      </c>
      <c r="N13" s="34">
        <v>2.8760576000653275</v>
      </c>
      <c r="O13" s="34">
        <v>2.9561203212449314</v>
      </c>
      <c r="P13" s="34">
        <v>2.8940518758348266</v>
      </c>
      <c r="Q13" s="34">
        <v>2.9397023226839876</v>
      </c>
      <c r="R13" s="34">
        <v>3.1019255798763377</v>
      </c>
      <c r="S13" s="34">
        <v>3.1011602001469085</v>
      </c>
      <c r="T13" s="34">
        <v>2.8966841457539285</v>
      </c>
      <c r="U13" s="34">
        <v>3.0477527829480251</v>
      </c>
      <c r="V13" s="34">
        <v>3.1251489311034844</v>
      </c>
      <c r="W13" s="34">
        <v>3.2215172166794175</v>
      </c>
      <c r="X13" s="34">
        <v>3.4477619084720494</v>
      </c>
      <c r="Y13" s="34">
        <v>3.3639846160105513</v>
      </c>
      <c r="Z13" s="34">
        <v>3.2747720636692774</v>
      </c>
      <c r="AA13" s="34">
        <v>3.5113838936344495</v>
      </c>
      <c r="AB13" s="34">
        <v>3.5960787262966414</v>
      </c>
      <c r="AC13" s="34">
        <v>3.6695213461984273</v>
      </c>
      <c r="AD13" s="34">
        <v>4.0065864087489889</v>
      </c>
      <c r="AE13" s="34">
        <v>3.71205618184604</v>
      </c>
      <c r="AF13" s="34">
        <v>3.9494560331301707</v>
      </c>
      <c r="AG13" s="34">
        <v>4.0044808970319963</v>
      </c>
      <c r="AH13" s="34">
        <v>4.0540032110567834</v>
      </c>
      <c r="AI13" s="34">
        <v>4.1028791444028352</v>
      </c>
      <c r="AJ13" s="34">
        <v>4.1392642085597098</v>
      </c>
      <c r="AK13" s="34">
        <v>4.1780415506724662</v>
      </c>
      <c r="AL13" s="34">
        <v>4.2067051744448571</v>
      </c>
      <c r="AM13" s="34">
        <v>4.2262613789699151</v>
      </c>
      <c r="AN13" s="34">
        <v>4.2371486768790847</v>
      </c>
      <c r="AO13" s="34">
        <v>4.2315882157782099</v>
      </c>
      <c r="AP13" s="34">
        <v>4.2304069832879527</v>
      </c>
      <c r="AQ13" s="34">
        <v>4.2182698818305466</v>
      </c>
      <c r="AR13" s="34">
        <v>4.2014683307457705</v>
      </c>
      <c r="AS13" s="34">
        <v>4.1824186408805124</v>
      </c>
      <c r="AT13" s="34">
        <v>4.164799142812651</v>
      </c>
      <c r="AU13" s="34">
        <v>4.1521262840403539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</row>
    <row r="14" spans="1:97" x14ac:dyDescent="0.2">
      <c r="A14" s="2" t="s">
        <v>16</v>
      </c>
      <c r="B14" s="34">
        <v>1.1624335719304952</v>
      </c>
      <c r="C14" s="34">
        <v>1.226457167298064</v>
      </c>
      <c r="D14" s="34">
        <v>1.3577273310206512</v>
      </c>
      <c r="E14" s="34">
        <v>1.4212215304374896</v>
      </c>
      <c r="F14" s="34">
        <v>1.4616087056672487</v>
      </c>
      <c r="G14" s="34">
        <v>1.4144187255711542</v>
      </c>
      <c r="H14" s="34">
        <v>1.3253348694995342</v>
      </c>
      <c r="I14" s="34">
        <v>1.3385560258484468</v>
      </c>
      <c r="J14" s="34">
        <v>1.3751874585541393</v>
      </c>
      <c r="K14" s="34">
        <v>1.7546340606069446</v>
      </c>
      <c r="L14" s="34">
        <v>1.8541351453089951</v>
      </c>
      <c r="M14" s="34">
        <v>1.7959414103971183</v>
      </c>
      <c r="N14" s="34">
        <v>1.569774876147328</v>
      </c>
      <c r="O14" s="34">
        <v>1.6130823869310151</v>
      </c>
      <c r="P14" s="34">
        <v>1.7536951381823283</v>
      </c>
      <c r="Q14" s="34">
        <v>1.9511696506527869</v>
      </c>
      <c r="R14" s="34">
        <v>2.004307579916619</v>
      </c>
      <c r="S14" s="34">
        <v>1.9643807720786026</v>
      </c>
      <c r="T14" s="34">
        <v>1.9369079164475795</v>
      </c>
      <c r="U14" s="34">
        <v>1.9439232925069079</v>
      </c>
      <c r="V14" s="34">
        <v>2.165899359987383</v>
      </c>
      <c r="W14" s="34">
        <v>2.15800776941989</v>
      </c>
      <c r="X14" s="34">
        <v>2.1052403675776281</v>
      </c>
      <c r="Y14" s="34">
        <v>2.0895138683653425</v>
      </c>
      <c r="Z14" s="34">
        <v>2.0721295621705074</v>
      </c>
      <c r="AA14" s="34">
        <v>2.0712013970738798</v>
      </c>
      <c r="AB14" s="34">
        <v>2.0819552379129234</v>
      </c>
      <c r="AC14" s="34">
        <v>2.060198166498699</v>
      </c>
      <c r="AD14" s="34">
        <v>2.0404312219138183</v>
      </c>
      <c r="AE14" s="34">
        <v>2.0265446017958619</v>
      </c>
      <c r="AF14" s="34">
        <v>1.9853217148584541</v>
      </c>
      <c r="AG14" s="34">
        <v>1.9895545747019536</v>
      </c>
      <c r="AH14" s="34">
        <v>1.9960796006708996</v>
      </c>
      <c r="AI14" s="34">
        <v>2.0028351651072471</v>
      </c>
      <c r="AJ14" s="34">
        <v>2.0092577430486145</v>
      </c>
      <c r="AK14" s="34">
        <v>2.0124995519519797</v>
      </c>
      <c r="AL14" s="34">
        <v>2.0130229743335128</v>
      </c>
      <c r="AM14" s="34">
        <v>2.0150053925508273</v>
      </c>
      <c r="AN14" s="34">
        <v>2.0176283872235206</v>
      </c>
      <c r="AO14" s="34">
        <v>2.0182192131431775</v>
      </c>
      <c r="AP14" s="34">
        <v>2.0179836408950642</v>
      </c>
      <c r="AQ14" s="34">
        <v>2.0185848663410391</v>
      </c>
      <c r="AR14" s="34">
        <v>2.0171683691178037</v>
      </c>
      <c r="AS14" s="34">
        <v>2.0139500525198679</v>
      </c>
      <c r="AT14" s="34">
        <v>2.0096679298001345</v>
      </c>
      <c r="AU14" s="34">
        <v>2.0014172152031042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</row>
    <row r="15" spans="1:97" x14ac:dyDescent="0.2">
      <c r="A15" s="2" t="s">
        <v>17</v>
      </c>
      <c r="B15" s="31">
        <f>B16-SUM(B12:B14)</f>
        <v>2.3002228147777375</v>
      </c>
      <c r="C15" s="31">
        <f t="shared" ref="C15:AU15" si="0">C16-SUM(C12:C14)</f>
        <v>2.2072228478610496</v>
      </c>
      <c r="D15" s="31">
        <f t="shared" si="0"/>
        <v>2.560198515967377</v>
      </c>
      <c r="E15" s="31">
        <f t="shared" si="0"/>
        <v>2.695476869620351</v>
      </c>
      <c r="F15" s="31">
        <f t="shared" si="0"/>
        <v>2.5265790517959879</v>
      </c>
      <c r="G15" s="31">
        <f t="shared" si="0"/>
        <v>2.5296550442883401</v>
      </c>
      <c r="H15" s="31">
        <f t="shared" si="0"/>
        <v>2.617489590736775</v>
      </c>
      <c r="I15" s="31">
        <f t="shared" si="0"/>
        <v>2.1637849724330058</v>
      </c>
      <c r="J15" s="31">
        <f t="shared" si="0"/>
        <v>2.7035057845088453</v>
      </c>
      <c r="K15" s="31">
        <f t="shared" si="0"/>
        <v>5.3925816863054159</v>
      </c>
      <c r="L15" s="31">
        <f t="shared" si="0"/>
        <v>3.631554770089938</v>
      </c>
      <c r="M15" s="31">
        <f t="shared" si="0"/>
        <v>3.8776512435248272</v>
      </c>
      <c r="N15" s="31">
        <f t="shared" si="0"/>
        <v>3.432221343634918</v>
      </c>
      <c r="O15" s="31">
        <f t="shared" si="0"/>
        <v>3.1680580200071251</v>
      </c>
      <c r="P15" s="31">
        <f t="shared" si="0"/>
        <v>2.9323109941735872</v>
      </c>
      <c r="Q15" s="31">
        <f t="shared" si="0"/>
        <v>2.9510825929458484</v>
      </c>
      <c r="R15" s="31">
        <f t="shared" si="0"/>
        <v>3.050108993397604</v>
      </c>
      <c r="S15" s="31">
        <f t="shared" si="0"/>
        <v>3.2161871140082692</v>
      </c>
      <c r="T15" s="31">
        <f t="shared" si="0"/>
        <v>2.8334838005897609</v>
      </c>
      <c r="U15" s="31">
        <f t="shared" si="0"/>
        <v>3.0488364208106837</v>
      </c>
      <c r="V15" s="31">
        <f t="shared" si="0"/>
        <v>3.4331617522264803</v>
      </c>
      <c r="W15" s="31">
        <f t="shared" si="0"/>
        <v>2.9188047486651172</v>
      </c>
      <c r="X15" s="31">
        <f t="shared" si="0"/>
        <v>2.8682814451168515</v>
      </c>
      <c r="Y15" s="31">
        <f t="shared" si="0"/>
        <v>2.7285397092227335</v>
      </c>
      <c r="Z15" s="31">
        <f t="shared" si="0"/>
        <v>2.5992184921809773</v>
      </c>
      <c r="AA15" s="31">
        <f t="shared" si="0"/>
        <v>2.6066562183798325</v>
      </c>
      <c r="AB15" s="31">
        <f t="shared" si="0"/>
        <v>2.6271078762056757</v>
      </c>
      <c r="AC15" s="31">
        <f t="shared" si="0"/>
        <v>2.5569604573759044</v>
      </c>
      <c r="AD15" s="31">
        <f t="shared" si="0"/>
        <v>2.6040547087204757</v>
      </c>
      <c r="AE15" s="31">
        <f t="shared" si="0"/>
        <v>2.3559950811798487</v>
      </c>
      <c r="AF15" s="31">
        <f t="shared" si="0"/>
        <v>2.4891074885993145</v>
      </c>
      <c r="AG15" s="31">
        <f t="shared" si="0"/>
        <v>2.4335006334860623</v>
      </c>
      <c r="AH15" s="31">
        <f t="shared" si="0"/>
        <v>2.3802608741933611</v>
      </c>
      <c r="AI15" s="31">
        <f t="shared" si="0"/>
        <v>2.329907246478875</v>
      </c>
      <c r="AJ15" s="31">
        <f t="shared" si="0"/>
        <v>2.2811201896374342</v>
      </c>
      <c r="AK15" s="31">
        <f t="shared" si="0"/>
        <v>2.2334829081983951</v>
      </c>
      <c r="AL15" s="31">
        <f t="shared" si="0"/>
        <v>2.1871773398163601</v>
      </c>
      <c r="AM15" s="31">
        <f t="shared" si="0"/>
        <v>2.1422902107409243</v>
      </c>
      <c r="AN15" s="31">
        <f t="shared" si="0"/>
        <v>2.0985373984423106</v>
      </c>
      <c r="AO15" s="31">
        <f t="shared" si="0"/>
        <v>2.0560200484402564</v>
      </c>
      <c r="AP15" s="31">
        <f t="shared" si="0"/>
        <v>2.01408820196521</v>
      </c>
      <c r="AQ15" s="31">
        <f t="shared" si="0"/>
        <v>1.9730083584875509</v>
      </c>
      <c r="AR15" s="31">
        <f t="shared" si="0"/>
        <v>1.9326525207444742</v>
      </c>
      <c r="AS15" s="31">
        <f t="shared" si="0"/>
        <v>1.8928117080323119</v>
      </c>
      <c r="AT15" s="31">
        <f t="shared" si="0"/>
        <v>1.8536678386686063</v>
      </c>
      <c r="AU15" s="31">
        <f t="shared" si="0"/>
        <v>1.815622964902655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</row>
    <row r="16" spans="1:97" x14ac:dyDescent="0.2">
      <c r="A16" s="2" t="s">
        <v>18</v>
      </c>
      <c r="B16" s="34">
        <v>9.3391065143414664</v>
      </c>
      <c r="C16" s="34">
        <v>9.5084226435434847</v>
      </c>
      <c r="D16" s="34">
        <v>10.121765579103814</v>
      </c>
      <c r="E16" s="34">
        <v>10.363942246110271</v>
      </c>
      <c r="F16" s="34">
        <v>10.160921990037792</v>
      </c>
      <c r="G16" s="34">
        <v>10.1914270930624</v>
      </c>
      <c r="H16" s="34">
        <v>10.301937085844431</v>
      </c>
      <c r="I16" s="34">
        <v>10.145082568684318</v>
      </c>
      <c r="J16" s="34">
        <v>10.85078792740871</v>
      </c>
      <c r="K16" s="34">
        <v>14.81814211271768</v>
      </c>
      <c r="L16" s="34">
        <v>13.261684106509442</v>
      </c>
      <c r="M16" s="34">
        <v>13.510663628907341</v>
      </c>
      <c r="N16" s="34">
        <v>12.688331663439941</v>
      </c>
      <c r="O16" s="34">
        <v>12.647409069281288</v>
      </c>
      <c r="P16" s="34">
        <v>12.494792821264371</v>
      </c>
      <c r="Q16" s="34">
        <v>12.761639821924565</v>
      </c>
      <c r="R16" s="34">
        <v>13.11041273117921</v>
      </c>
      <c r="S16" s="34">
        <v>13.205781760174112</v>
      </c>
      <c r="T16" s="34">
        <v>12.554750060018275</v>
      </c>
      <c r="U16" s="34">
        <v>12.954687170345963</v>
      </c>
      <c r="V16" s="34">
        <v>13.636229321276975</v>
      </c>
      <c r="W16" s="34">
        <v>13.221296986936085</v>
      </c>
      <c r="X16" s="34">
        <v>13.384848390322718</v>
      </c>
      <c r="Y16" s="34">
        <v>13.179915249952041</v>
      </c>
      <c r="Z16" s="34">
        <v>12.993206667165074</v>
      </c>
      <c r="AA16" s="34">
        <v>13.28244631833827</v>
      </c>
      <c r="AB16" s="34">
        <v>13.455672976222715</v>
      </c>
      <c r="AC16" s="34">
        <v>13.488811493099941</v>
      </c>
      <c r="AD16" s="34">
        <v>13.919984450269354</v>
      </c>
      <c r="AE16" s="34">
        <v>13.413602494409474</v>
      </c>
      <c r="AF16" s="34">
        <v>13.786246454115833</v>
      </c>
      <c r="AG16" s="34">
        <v>13.820725733521</v>
      </c>
      <c r="AH16" s="34">
        <v>13.8400379575884</v>
      </c>
      <c r="AI16" s="34">
        <v>13.857303539746496</v>
      </c>
      <c r="AJ16" s="34">
        <v>13.856349510446986</v>
      </c>
      <c r="AK16" s="34">
        <v>13.849331528544271</v>
      </c>
      <c r="AL16" s="34">
        <v>13.827445042282518</v>
      </c>
      <c r="AM16" s="34">
        <v>13.799234594673129</v>
      </c>
      <c r="AN16" s="34">
        <v>13.763158254870048</v>
      </c>
      <c r="AO16" s="34">
        <v>13.711630433982055</v>
      </c>
      <c r="AP16" s="34">
        <v>13.658976826303631</v>
      </c>
      <c r="AQ16" s="34">
        <v>13.592528900120266</v>
      </c>
      <c r="AR16" s="34">
        <v>13.517376373935031</v>
      </c>
      <c r="AS16" s="34">
        <v>13.435778509403292</v>
      </c>
      <c r="AT16" s="34">
        <v>13.355173908770624</v>
      </c>
      <c r="AU16" s="34">
        <v>13.277883694978588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</row>
    <row r="17" spans="1:90" x14ac:dyDescent="0.2">
      <c r="A17" s="2" t="s">
        <v>19</v>
      </c>
      <c r="B17" s="34">
        <v>2.19777140991284</v>
      </c>
      <c r="C17" s="34">
        <v>1.9544498493541205</v>
      </c>
      <c r="D17" s="34">
        <v>1.5734457502484496</v>
      </c>
      <c r="E17" s="34">
        <v>1.3538277543431125</v>
      </c>
      <c r="F17" s="34">
        <v>1.3290254668000989</v>
      </c>
      <c r="G17" s="34">
        <v>1.4320561503573319</v>
      </c>
      <c r="H17" s="34">
        <v>1.6626981726405703</v>
      </c>
      <c r="I17" s="34">
        <v>1.6649723053387786</v>
      </c>
      <c r="J17" s="34">
        <v>1.7256374870263453</v>
      </c>
      <c r="K17" s="34">
        <v>1.3069479810442968</v>
      </c>
      <c r="L17" s="34">
        <v>1.3336102103916947</v>
      </c>
      <c r="M17" s="34">
        <v>1.5020477381264619</v>
      </c>
      <c r="N17" s="34">
        <v>1.381013917878932</v>
      </c>
      <c r="O17" s="34">
        <v>1.3425638415523349</v>
      </c>
      <c r="P17" s="34">
        <v>1.3318617452289878</v>
      </c>
      <c r="Q17" s="34">
        <v>1.2450294594676943</v>
      </c>
      <c r="R17" s="34">
        <v>1.3063428948900992</v>
      </c>
      <c r="S17" s="34">
        <v>1.3765009690617891</v>
      </c>
      <c r="T17" s="34">
        <v>1.6174619758800493</v>
      </c>
      <c r="U17" s="34">
        <v>1.7752638134622849</v>
      </c>
      <c r="V17" s="34">
        <v>1.7276796872644458</v>
      </c>
      <c r="W17" s="34">
        <v>1.7197114895119288</v>
      </c>
      <c r="X17" s="34">
        <v>1.7714863797434612</v>
      </c>
      <c r="Y17" s="34">
        <v>1.8268395375692876</v>
      </c>
      <c r="Z17" s="34">
        <v>1.8717984275586999</v>
      </c>
      <c r="AA17" s="34">
        <v>1.9383434156470973</v>
      </c>
      <c r="AB17" s="34">
        <v>2.01280065672338</v>
      </c>
      <c r="AC17" s="34">
        <v>2.0812921477133108</v>
      </c>
      <c r="AD17" s="34">
        <v>2.1343191394023115</v>
      </c>
      <c r="AE17" s="34">
        <v>2.1539201896383897</v>
      </c>
      <c r="AF17" s="34">
        <v>2.1705800849340844</v>
      </c>
      <c r="AG17" s="34">
        <v>2.1617002329381436</v>
      </c>
      <c r="AH17" s="34">
        <v>2.1640006976355597</v>
      </c>
      <c r="AI17" s="34">
        <v>2.1635926824549938</v>
      </c>
      <c r="AJ17" s="34">
        <v>2.1603420824254607</v>
      </c>
      <c r="AK17" s="34">
        <v>2.1544023519262034</v>
      </c>
      <c r="AL17" s="34">
        <v>2.1458179047271391</v>
      </c>
      <c r="AM17" s="34">
        <v>2.1341413468043711</v>
      </c>
      <c r="AN17" s="34">
        <v>2.1191761067492929</v>
      </c>
      <c r="AO17" s="34">
        <v>2.1004649593735611</v>
      </c>
      <c r="AP17" s="34">
        <v>2.0774609210745161</v>
      </c>
      <c r="AQ17" s="34">
        <v>2.0504807571801411</v>
      </c>
      <c r="AR17" s="34">
        <v>2.0190688264891112</v>
      </c>
      <c r="AS17" s="34">
        <v>1.9826193379835724</v>
      </c>
      <c r="AT17" s="34">
        <v>1.9416208911212194</v>
      </c>
      <c r="AU17" s="34">
        <v>1.8963737031128927</v>
      </c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</row>
    <row r="18" spans="1:90" x14ac:dyDescent="0.2">
      <c r="A18" s="2" t="s">
        <v>20</v>
      </c>
      <c r="B18" s="34">
        <v>17.597756353014969</v>
      </c>
      <c r="C18" s="34">
        <v>17.618441050822558</v>
      </c>
      <c r="D18" s="34">
        <v>18.454017229806148</v>
      </c>
      <c r="E18" s="34">
        <v>19.017984109851234</v>
      </c>
      <c r="F18" s="34">
        <v>18.916640792207374</v>
      </c>
      <c r="G18" s="34">
        <v>19.161427493904597</v>
      </c>
      <c r="H18" s="34">
        <v>19.424577447006758</v>
      </c>
      <c r="I18" s="34">
        <v>19.118991812482026</v>
      </c>
      <c r="J18" s="34">
        <v>20.323910101269309</v>
      </c>
      <c r="K18" s="34">
        <v>24.648621318973664</v>
      </c>
      <c r="L18" s="34">
        <v>23.471890449027025</v>
      </c>
      <c r="M18" s="34">
        <v>23.50124577801234</v>
      </c>
      <c r="N18" s="34">
        <v>22.118754200566435</v>
      </c>
      <c r="O18" s="34">
        <v>20.9645642603341</v>
      </c>
      <c r="P18" s="34">
        <v>20.349994213719278</v>
      </c>
      <c r="Q18" s="34">
        <v>20.50321371022088</v>
      </c>
      <c r="R18" s="34">
        <v>20.867400898525567</v>
      </c>
      <c r="S18" s="34">
        <v>20.874469872031881</v>
      </c>
      <c r="T18" s="34">
        <v>20.451478397704779</v>
      </c>
      <c r="U18" s="34">
        <v>21.06026999084543</v>
      </c>
      <c r="V18" s="34">
        <v>21.834126675083581</v>
      </c>
      <c r="W18" s="34">
        <v>21.294822663024966</v>
      </c>
      <c r="X18" s="34">
        <v>21.34185428959595</v>
      </c>
      <c r="Y18" s="34">
        <v>20.990584946950573</v>
      </c>
      <c r="Z18" s="34">
        <v>20.685284323958093</v>
      </c>
      <c r="AA18" s="34">
        <v>20.859296452275842</v>
      </c>
      <c r="AB18" s="34">
        <v>20.97032340766177</v>
      </c>
      <c r="AC18" s="34">
        <v>20.936546514609041</v>
      </c>
      <c r="AD18" s="34">
        <v>21.311422672697709</v>
      </c>
      <c r="AE18" s="34">
        <v>20.701829707370145</v>
      </c>
      <c r="AF18" s="34">
        <v>20.976090165516865</v>
      </c>
      <c r="AG18" s="34">
        <v>20.921754312736272</v>
      </c>
      <c r="AH18" s="34">
        <v>20.875327247490073</v>
      </c>
      <c r="AI18" s="34">
        <v>20.829214349735846</v>
      </c>
      <c r="AJ18" s="34">
        <v>20.764565190932938</v>
      </c>
      <c r="AK18" s="34">
        <v>20.693033492852706</v>
      </c>
      <c r="AL18" s="34">
        <v>20.606141408056629</v>
      </c>
      <c r="AM18" s="34">
        <v>20.510801698192545</v>
      </c>
      <c r="AN18" s="34">
        <v>20.404856643768753</v>
      </c>
      <c r="AO18" s="34">
        <v>20.279605108771673</v>
      </c>
      <c r="AP18" s="34">
        <v>20.147924446483447</v>
      </c>
      <c r="AQ18" s="34">
        <v>19.998762781259437</v>
      </c>
      <c r="AR18" s="34">
        <v>19.836607333505139</v>
      </c>
      <c r="AS18" s="34">
        <v>19.662099219262991</v>
      </c>
      <c r="AT18" s="34">
        <v>19.484185248727826</v>
      </c>
      <c r="AU18" s="34">
        <v>19.30580669705434</v>
      </c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</row>
    <row r="19" spans="1:90" x14ac:dyDescent="0.2">
      <c r="A19" s="2" t="s">
        <v>21</v>
      </c>
      <c r="B19" s="34">
        <v>2.3661020352830855</v>
      </c>
      <c r="C19" s="34">
        <v>1.2574565561788624</v>
      </c>
      <c r="D19" s="34">
        <v>-1.3972961104830501</v>
      </c>
      <c r="E19" s="34">
        <v>-3.254553348393828</v>
      </c>
      <c r="F19" s="34">
        <v>-3.3234220659257248</v>
      </c>
      <c r="G19" s="34">
        <v>-2.3986742039080244</v>
      </c>
      <c r="H19" s="34">
        <v>-1.7641390283960421</v>
      </c>
      <c r="I19" s="34">
        <v>-1.0865656073093457</v>
      </c>
      <c r="J19" s="34">
        <v>-3.0919153726682898</v>
      </c>
      <c r="K19" s="34">
        <v>-9.9290411895029287</v>
      </c>
      <c r="L19" s="34">
        <v>-8.7709780426375943</v>
      </c>
      <c r="M19" s="34">
        <v>-8.4560399443693619</v>
      </c>
      <c r="N19" s="34">
        <v>-6.7667225815421004</v>
      </c>
      <c r="O19" s="34">
        <v>-4.0971765047897772</v>
      </c>
      <c r="P19" s="34">
        <v>-2.7736784630654538</v>
      </c>
      <c r="Q19" s="34">
        <v>-2.3735171414644611</v>
      </c>
      <c r="R19" s="34">
        <v>-3.0820229166316446</v>
      </c>
      <c r="S19" s="34">
        <v>-3.4884087388224829</v>
      </c>
      <c r="T19" s="34">
        <v>-3.8779170365819904</v>
      </c>
      <c r="U19" s="34">
        <v>-4.6662061532090098</v>
      </c>
      <c r="V19" s="34">
        <v>-5.1707905461016406</v>
      </c>
      <c r="W19" s="34">
        <v>-4.8284310832946034</v>
      </c>
      <c r="X19" s="34">
        <v>-4.7595839564253799</v>
      </c>
      <c r="Y19" s="34">
        <v>-4.2063779945593129</v>
      </c>
      <c r="Z19" s="34">
        <v>-3.6403232249774549</v>
      </c>
      <c r="AA19" s="34">
        <v>-3.7313893079016363</v>
      </c>
      <c r="AB19" s="34">
        <v>-3.7931834592409652</v>
      </c>
      <c r="AC19" s="34">
        <v>-3.7209576627501595</v>
      </c>
      <c r="AD19" s="34">
        <v>-3.952862615164431</v>
      </c>
      <c r="AE19" s="34">
        <v>-3.3109823217028822</v>
      </c>
      <c r="AF19" s="34">
        <v>-3.5838168053081292</v>
      </c>
      <c r="AG19" s="34">
        <v>-3.5003285200888281</v>
      </c>
      <c r="AH19" s="34">
        <v>-3.4398706818506644</v>
      </c>
      <c r="AI19" s="34">
        <v>-3.379731473102364</v>
      </c>
      <c r="AJ19" s="34">
        <v>-3.3016383361124695</v>
      </c>
      <c r="AK19" s="34">
        <v>-3.2162531621916393</v>
      </c>
      <c r="AL19" s="34">
        <v>-3.1099835115688297</v>
      </c>
      <c r="AM19" s="34">
        <v>-2.9951403835326369</v>
      </c>
      <c r="AN19" s="34">
        <v>-2.8693677017729833</v>
      </c>
      <c r="AO19" s="34">
        <v>-2.7238788597519776</v>
      </c>
      <c r="AP19" s="34">
        <v>-2.5714481344274018</v>
      </c>
      <c r="AQ19" s="34">
        <v>-2.3882954829801295</v>
      </c>
      <c r="AR19" s="34">
        <v>-2.1909112233492878</v>
      </c>
      <c r="AS19" s="34">
        <v>-1.9804484960295232</v>
      </c>
      <c r="AT19" s="34">
        <v>-1.7657244748932206</v>
      </c>
      <c r="AU19" s="34">
        <v>-1.5495605823291891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</row>
    <row r="20" spans="1:90" x14ac:dyDescent="0.2">
      <c r="A20" s="2" t="s">
        <v>22</v>
      </c>
      <c r="B20" s="34">
        <v>4.5638734451959255</v>
      </c>
      <c r="C20" s="34">
        <v>3.2119064055329831</v>
      </c>
      <c r="D20" s="34">
        <v>0.17614963976539944</v>
      </c>
      <c r="E20" s="34">
        <v>-1.9007255940507155</v>
      </c>
      <c r="F20" s="34">
        <v>-1.9943965991256258</v>
      </c>
      <c r="G20" s="34">
        <v>-0.96661805355069252</v>
      </c>
      <c r="H20" s="34">
        <v>-0.10144085575547179</v>
      </c>
      <c r="I20" s="34">
        <v>0.5784066980294329</v>
      </c>
      <c r="J20" s="34">
        <v>-1.3662778856419444</v>
      </c>
      <c r="K20" s="34">
        <v>-8.6220932084586313</v>
      </c>
      <c r="L20" s="34">
        <v>-7.4373678322458998</v>
      </c>
      <c r="M20" s="34">
        <v>-6.9539922062428996</v>
      </c>
      <c r="N20" s="34">
        <v>-5.3857086636631681</v>
      </c>
      <c r="O20" s="34">
        <v>-2.7546126632374426</v>
      </c>
      <c r="P20" s="34">
        <v>-1.441816717836466</v>
      </c>
      <c r="Q20" s="34">
        <v>-1.1284876819967669</v>
      </c>
      <c r="R20" s="34">
        <v>-1.7756800217415454</v>
      </c>
      <c r="S20" s="34">
        <v>-2.1119077697606938</v>
      </c>
      <c r="T20" s="34">
        <v>-2.2604550607019411</v>
      </c>
      <c r="U20" s="34">
        <v>-2.8909423397467249</v>
      </c>
      <c r="V20" s="34">
        <v>-3.443110858837195</v>
      </c>
      <c r="W20" s="34">
        <v>-3.1087195937826744</v>
      </c>
      <c r="X20" s="34">
        <v>-2.9880975766819189</v>
      </c>
      <c r="Y20" s="34">
        <v>-2.3795384569900255</v>
      </c>
      <c r="Z20" s="34">
        <v>-1.768524797418755</v>
      </c>
      <c r="AA20" s="34">
        <v>-1.7930458922545389</v>
      </c>
      <c r="AB20" s="34">
        <v>-1.7803828025175852</v>
      </c>
      <c r="AC20" s="34">
        <v>-1.6396655150368487</v>
      </c>
      <c r="AD20" s="34">
        <v>-1.8185434757621195</v>
      </c>
      <c r="AE20" s="34">
        <v>-1.1570621320644925</v>
      </c>
      <c r="AF20" s="34">
        <v>-1.4132367203740448</v>
      </c>
      <c r="AG20" s="34">
        <v>-1.3386282871506845</v>
      </c>
      <c r="AH20" s="34">
        <v>-1.2758699842151047</v>
      </c>
      <c r="AI20" s="34">
        <v>-1.2161387906473702</v>
      </c>
      <c r="AJ20" s="34">
        <v>-1.1412962536870088</v>
      </c>
      <c r="AK20" s="34">
        <v>-1.0618508102654358</v>
      </c>
      <c r="AL20" s="34">
        <v>-0.96416560684169061</v>
      </c>
      <c r="AM20" s="34">
        <v>-0.86099903672826583</v>
      </c>
      <c r="AN20" s="34">
        <v>-0.75019159502369037</v>
      </c>
      <c r="AO20" s="34">
        <v>-0.62341390037841649</v>
      </c>
      <c r="AP20" s="34">
        <v>-0.49398721335288576</v>
      </c>
      <c r="AQ20" s="34">
        <v>-0.33781472579998839</v>
      </c>
      <c r="AR20" s="34">
        <v>-0.17184239686017655</v>
      </c>
      <c r="AS20" s="34">
        <v>2.1708419540491519E-3</v>
      </c>
      <c r="AT20" s="34">
        <v>0.17589641622799879</v>
      </c>
      <c r="AU20" s="34">
        <v>0.34681312078370352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</row>
    <row r="21" spans="1:90" x14ac:dyDescent="0.2">
      <c r="A21" s="2" t="s">
        <v>23</v>
      </c>
      <c r="B21" s="34">
        <v>33.370679679451619</v>
      </c>
      <c r="C21" s="34">
        <v>31.194979562863544</v>
      </c>
      <c r="D21" s="34">
        <v>32.265233875170054</v>
      </c>
      <c r="E21" s="34">
        <v>34.217907994680495</v>
      </c>
      <c r="F21" s="34">
        <v>35.157034824602199</v>
      </c>
      <c r="G21" s="34">
        <v>35.224226185847748</v>
      </c>
      <c r="H21" s="34">
        <v>34.886138156336358</v>
      </c>
      <c r="I21" s="34">
        <v>34.791734608252852</v>
      </c>
      <c r="J21" s="34">
        <v>39.031050657595422</v>
      </c>
      <c r="K21" s="34">
        <v>52.114920091100792</v>
      </c>
      <c r="L21" s="34">
        <v>60.65187149694431</v>
      </c>
      <c r="M21" s="34">
        <v>65.492718735167642</v>
      </c>
      <c r="N21" s="34">
        <v>70.684361501922595</v>
      </c>
      <c r="O21" s="34">
        <v>72.832271019731508</v>
      </c>
      <c r="P21" s="34">
        <v>74.342050677360632</v>
      </c>
      <c r="Q21" s="34">
        <v>73.172303338700829</v>
      </c>
      <c r="R21" s="34">
        <v>77.105675313798429</v>
      </c>
      <c r="S21" s="34">
        <v>76.887939399766267</v>
      </c>
      <c r="T21" s="34">
        <v>78.388661308119424</v>
      </c>
      <c r="U21" s="34">
        <v>79.501853059642684</v>
      </c>
      <c r="V21" s="34">
        <v>80.467052051741732</v>
      </c>
      <c r="W21" s="34">
        <v>81.066202907546341</v>
      </c>
      <c r="X21" s="34">
        <v>81.843801862882714</v>
      </c>
      <c r="Y21" s="34">
        <v>81.86209436740927</v>
      </c>
      <c r="Z21" s="34">
        <v>81.425502820191724</v>
      </c>
      <c r="AA21" s="34">
        <v>81.05841417905765</v>
      </c>
      <c r="AB21" s="34">
        <v>80.977734109328665</v>
      </c>
      <c r="AC21" s="34">
        <v>80.791939857037349</v>
      </c>
      <c r="AD21" s="34">
        <v>81.059900033234669</v>
      </c>
      <c r="AE21" s="34">
        <v>80.565496796635031</v>
      </c>
      <c r="AF21" s="34">
        <v>80.382392930770663</v>
      </c>
      <c r="AG21" s="34">
        <v>80.198479783622616</v>
      </c>
      <c r="AH21" s="34">
        <v>79.960693808885139</v>
      </c>
      <c r="AI21" s="34">
        <v>79.688339427906769</v>
      </c>
      <c r="AJ21" s="34">
        <v>79.354178662635817</v>
      </c>
      <c r="AK21" s="34">
        <v>78.958701149588677</v>
      </c>
      <c r="AL21" s="34">
        <v>78.488551624995495</v>
      </c>
      <c r="AM21" s="34">
        <v>77.927437240037818</v>
      </c>
      <c r="AN21" s="34">
        <v>77.262133031639877</v>
      </c>
      <c r="AO21" s="34">
        <v>76.467943953259677</v>
      </c>
      <c r="AP21" s="34">
        <v>75.528604905933719</v>
      </c>
      <c r="AQ21" s="34">
        <v>74.441124291617783</v>
      </c>
      <c r="AR21" s="34">
        <v>73.195527299745933</v>
      </c>
      <c r="AS21" s="34">
        <v>71.769226208342175</v>
      </c>
      <c r="AT21" s="34">
        <v>70.182888164470796</v>
      </c>
      <c r="AU21" s="34">
        <v>68.44768904885909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</row>
    <row r="22" spans="1:9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</row>
    <row r="23" spans="1:90" x14ac:dyDescent="0.2"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</row>
    <row r="24" spans="1:90" x14ac:dyDescent="0.2"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</row>
    <row r="25" spans="1:90" x14ac:dyDescent="0.2">
      <c r="A25" s="7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</row>
    <row r="26" spans="1:90" x14ac:dyDescent="0.2">
      <c r="A26" s="2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</row>
    <row r="27" spans="1:90" x14ac:dyDescent="0.2">
      <c r="A27" s="2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</row>
    <row r="28" spans="1:90" x14ac:dyDescent="0.2">
      <c r="A28" s="2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</row>
    <row r="31" spans="1:90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4" spans="1:29" x14ac:dyDescent="0.2">
      <c r="A34" s="1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29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29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CL34"/>
  <sheetViews>
    <sheetView showOutlineSymbols="0" zoomScale="75" zoomScaleNormal="6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44" width="6" style="2" customWidth="1"/>
    <col min="45" max="90" width="6.109375" style="2" bestFit="1" customWidth="1"/>
    <col min="91" max="16384" width="6.77734375" style="2"/>
  </cols>
  <sheetData>
    <row r="1" spans="1:88" ht="15.75" x14ac:dyDescent="0.25">
      <c r="A1" s="1"/>
    </row>
    <row r="2" spans="1:88" ht="15.75" x14ac:dyDescent="0.25">
      <c r="A2" s="1"/>
    </row>
    <row r="3" spans="1:88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F3" s="4"/>
      <c r="CG3" s="4"/>
      <c r="CH3" s="4"/>
    </row>
    <row r="4" spans="1:88" ht="18" x14ac:dyDescent="0.25">
      <c r="A4" s="18" t="s">
        <v>30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F4" s="4"/>
      <c r="CG4" s="4"/>
      <c r="CH4" s="4"/>
    </row>
    <row r="5" spans="1:88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F5" s="4"/>
      <c r="CG5" s="4"/>
      <c r="CH5" s="4"/>
    </row>
    <row r="6" spans="1:88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F6" s="7"/>
      <c r="CG6" s="7"/>
      <c r="CH6" s="7"/>
    </row>
    <row r="7" spans="1:88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88" x14ac:dyDescent="0.2">
      <c r="A8" s="29" t="s">
        <v>12</v>
      </c>
      <c r="B8" s="35">
        <v>19.963858388298053</v>
      </c>
      <c r="C8" s="35">
        <v>18.87589760700142</v>
      </c>
      <c r="D8" s="35">
        <v>17.056721119323097</v>
      </c>
      <c r="E8" s="35">
        <v>15.763430761457409</v>
      </c>
      <c r="F8" s="35">
        <v>15.593218726281652</v>
      </c>
      <c r="G8" s="35">
        <v>16.762753289996574</v>
      </c>
      <c r="H8" s="35">
        <v>17.660438418610717</v>
      </c>
      <c r="I8" s="35">
        <v>18.03242620517268</v>
      </c>
      <c r="J8" s="35">
        <v>17.231994728601016</v>
      </c>
      <c r="K8" s="35">
        <v>14.719580129470735</v>
      </c>
      <c r="L8" s="35">
        <v>14.700912406389429</v>
      </c>
      <c r="M8" s="35">
        <v>15.04520583364298</v>
      </c>
      <c r="N8" s="35">
        <v>15.352031619024336</v>
      </c>
      <c r="O8" s="35">
        <v>16.867387755544325</v>
      </c>
      <c r="P8" s="35">
        <v>17.576315750653823</v>
      </c>
      <c r="Q8" s="35">
        <v>18.129696568756419</v>
      </c>
      <c r="R8" s="35">
        <v>17.785377981893923</v>
      </c>
      <c r="S8" s="35">
        <v>17.386061133209399</v>
      </c>
      <c r="T8" s="35">
        <v>16.573561361122788</v>
      </c>
      <c r="U8" s="35">
        <v>16.392559047940658</v>
      </c>
      <c r="V8" s="35">
        <v>16.657966780577073</v>
      </c>
      <c r="W8" s="35">
        <v>16.501513509924006</v>
      </c>
      <c r="X8" s="35">
        <v>16.613078153125993</v>
      </c>
      <c r="Y8" s="35">
        <v>16.871115277000495</v>
      </c>
      <c r="Z8" s="35">
        <v>17.13726096432919</v>
      </c>
      <c r="AA8" s="35">
        <v>17.237412735246611</v>
      </c>
      <c r="AB8" s="35">
        <v>17.289526443564405</v>
      </c>
      <c r="AC8" s="35">
        <v>17.370359201831935</v>
      </c>
      <c r="AD8" s="35">
        <v>17.511902617482022</v>
      </c>
      <c r="AE8" s="35">
        <v>17.580994459199704</v>
      </c>
      <c r="AF8" s="35">
        <v>17.652049287124001</v>
      </c>
      <c r="AG8" s="35">
        <v>17.678346854791009</v>
      </c>
      <c r="AH8" s="35">
        <v>17.711333650503608</v>
      </c>
      <c r="AI8" s="35">
        <v>17.744522963655253</v>
      </c>
      <c r="AJ8" s="35">
        <v>17.777349544836486</v>
      </c>
      <c r="AK8" s="35">
        <v>17.810790791869209</v>
      </c>
      <c r="AL8" s="35">
        <v>17.848340736454894</v>
      </c>
      <c r="AM8" s="35">
        <v>17.886236220650666</v>
      </c>
      <c r="AN8" s="35">
        <v>17.924668927508879</v>
      </c>
      <c r="AO8" s="35">
        <v>17.963716787887645</v>
      </c>
      <c r="AP8" s="35">
        <v>18.003478360214199</v>
      </c>
      <c r="AQ8" s="35">
        <v>18.055526073445137</v>
      </c>
      <c r="AR8" s="35">
        <v>18.109048250227801</v>
      </c>
      <c r="AS8" s="35">
        <v>18.163537968386397</v>
      </c>
      <c r="AT8" s="35">
        <v>18.219126470514468</v>
      </c>
      <c r="AU8" s="35">
        <v>18.275935797700747</v>
      </c>
    </row>
    <row r="9" spans="1:88" x14ac:dyDescent="0.2">
      <c r="A9" s="29" t="s">
        <v>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</row>
    <row r="10" spans="1:88" x14ac:dyDescent="0.2">
      <c r="A10" s="29" t="s">
        <v>13</v>
      </c>
      <c r="B10" s="35">
        <v>6.0608784287606623</v>
      </c>
      <c r="C10" s="35">
        <v>6.1555685579249522</v>
      </c>
      <c r="D10" s="35">
        <v>6.7588059004538863</v>
      </c>
      <c r="E10" s="35">
        <v>7.3002141093978512</v>
      </c>
      <c r="F10" s="35">
        <v>7.4266933353694871</v>
      </c>
      <c r="G10" s="35">
        <v>7.537944250484867</v>
      </c>
      <c r="H10" s="35">
        <v>7.4599421885217581</v>
      </c>
      <c r="I10" s="35">
        <v>7.3089369384589293</v>
      </c>
      <c r="J10" s="35">
        <v>7.7474846868342526</v>
      </c>
      <c r="K10" s="35">
        <v>8.5235312252116842</v>
      </c>
      <c r="L10" s="35">
        <v>8.8765961321258864</v>
      </c>
      <c r="M10" s="35">
        <v>8.4885344109785379</v>
      </c>
      <c r="N10" s="35">
        <v>8.0494086192475631</v>
      </c>
      <c r="O10" s="35">
        <v>6.9745913495004777</v>
      </c>
      <c r="P10" s="35">
        <v>6.5233396472259191</v>
      </c>
      <c r="Q10" s="35">
        <v>6.4965444288286207</v>
      </c>
      <c r="R10" s="35">
        <v>6.4506452724562582</v>
      </c>
      <c r="S10" s="35">
        <v>6.2921871427959815</v>
      </c>
      <c r="T10" s="35">
        <v>6.2792663618064539</v>
      </c>
      <c r="U10" s="35">
        <v>6.3303190070371755</v>
      </c>
      <c r="V10" s="35">
        <v>6.4639309578028863</v>
      </c>
      <c r="W10" s="35">
        <v>6.3448099107574611</v>
      </c>
      <c r="X10" s="35">
        <v>6.0061704420776065</v>
      </c>
      <c r="Y10" s="35">
        <v>5.6090996645257949</v>
      </c>
      <c r="Z10" s="35">
        <v>5.290252433594925</v>
      </c>
      <c r="AA10" s="35">
        <v>4.9975634001184748</v>
      </c>
      <c r="AB10" s="35">
        <v>4.742539545302173</v>
      </c>
      <c r="AC10" s="35">
        <v>4.4964190447927717</v>
      </c>
      <c r="AD10" s="35">
        <v>4.2731391512150703</v>
      </c>
      <c r="AE10" s="35">
        <v>4.0544246531486898</v>
      </c>
      <c r="AF10" s="35">
        <v>3.8488012143933168</v>
      </c>
      <c r="AG10" s="35">
        <v>3.773355800583067</v>
      </c>
      <c r="AH10" s="35">
        <v>3.699311686889259</v>
      </c>
      <c r="AI10" s="35">
        <v>3.6274313672257841</v>
      </c>
      <c r="AJ10" s="35">
        <v>3.5571439205891506</v>
      </c>
      <c r="AK10" s="35">
        <v>3.4886441817561522</v>
      </c>
      <c r="AL10" s="35">
        <v>3.4221034250912252</v>
      </c>
      <c r="AM10" s="35">
        <v>3.3569739978340931</v>
      </c>
      <c r="AN10" s="35">
        <v>3.2929470747612606</v>
      </c>
      <c r="AO10" s="35">
        <v>3.2295864037686957</v>
      </c>
      <c r="AP10" s="35">
        <v>3.1662393619228553</v>
      </c>
      <c r="AQ10" s="35">
        <v>3.1038404833590141</v>
      </c>
      <c r="AR10" s="35">
        <v>3.0422740577982883</v>
      </c>
      <c r="AS10" s="35">
        <v>2.9808195490831655</v>
      </c>
      <c r="AT10" s="35">
        <v>2.9201939431344912</v>
      </c>
      <c r="AU10" s="35">
        <v>2.8606092857153467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</row>
    <row r="11" spans="1:88" x14ac:dyDescent="0.2">
      <c r="A11" s="29" t="s">
        <v>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</row>
    <row r="12" spans="1:88" x14ac:dyDescent="0.2">
      <c r="A12" s="29" t="s">
        <v>14</v>
      </c>
      <c r="B12" s="35">
        <v>4.0027713606284321</v>
      </c>
      <c r="C12" s="35">
        <v>4.0783061449773239</v>
      </c>
      <c r="D12" s="35">
        <v>4.1647728105614563</v>
      </c>
      <c r="E12" s="35">
        <v>4.1608404389668996</v>
      </c>
      <c r="F12" s="35">
        <v>4.0766982244462389</v>
      </c>
      <c r="G12" s="35">
        <v>4.0373980078057699</v>
      </c>
      <c r="H12" s="35">
        <v>4.0349760484773869</v>
      </c>
      <c r="I12" s="35">
        <v>4.0828683312771341</v>
      </c>
      <c r="J12" s="35">
        <v>4.1790334676535013</v>
      </c>
      <c r="K12" s="35">
        <v>4.7391286738570324</v>
      </c>
      <c r="L12" s="35">
        <v>4.7632956265349646</v>
      </c>
      <c r="M12" s="35">
        <v>4.7348716015526033</v>
      </c>
      <c r="N12" s="35">
        <v>4.8102778435923668</v>
      </c>
      <c r="O12" s="35">
        <v>4.9101483410982167</v>
      </c>
      <c r="P12" s="35">
        <v>4.914734813073629</v>
      </c>
      <c r="Q12" s="35">
        <v>4.9196852556419417</v>
      </c>
      <c r="R12" s="35">
        <v>4.9540705779886496</v>
      </c>
      <c r="S12" s="35">
        <v>4.9240536739403327</v>
      </c>
      <c r="T12" s="35">
        <v>4.8876741972270059</v>
      </c>
      <c r="U12" s="35">
        <v>4.9141746740803471</v>
      </c>
      <c r="V12" s="35">
        <v>4.9061478894389223</v>
      </c>
      <c r="W12" s="35">
        <v>4.915591643339452</v>
      </c>
      <c r="X12" s="35">
        <v>4.9451311986564628</v>
      </c>
      <c r="Y12" s="35">
        <v>4.9766372931153384</v>
      </c>
      <c r="Z12" s="35">
        <v>5.0075980076539368</v>
      </c>
      <c r="AA12" s="35">
        <v>5.039019801412052</v>
      </c>
      <c r="AB12" s="35">
        <v>5.0804615864214409</v>
      </c>
      <c r="AC12" s="35">
        <v>5.1296527442442565</v>
      </c>
      <c r="AD12" s="35">
        <v>5.1843188769036956</v>
      </c>
      <c r="AE12" s="35">
        <v>5.2341909213370483</v>
      </c>
      <c r="AF12" s="35">
        <v>5.2742191796670959</v>
      </c>
      <c r="AG12" s="35">
        <v>5.3146592236107875</v>
      </c>
      <c r="AH12" s="35">
        <v>5.3261639543026336</v>
      </c>
      <c r="AI12" s="35">
        <v>5.3332105147584787</v>
      </c>
      <c r="AJ12" s="35">
        <v>5.3334056590903822</v>
      </c>
      <c r="AK12" s="35">
        <v>5.3272927036163571</v>
      </c>
      <c r="AL12" s="35">
        <v>5.3178830550997231</v>
      </c>
      <c r="AM12" s="35">
        <v>5.3083904637969441</v>
      </c>
      <c r="AN12" s="35">
        <v>5.2979625448446352</v>
      </c>
      <c r="AO12" s="35">
        <v>5.2893027702082227</v>
      </c>
      <c r="AP12" s="35">
        <v>5.2755137392762599</v>
      </c>
      <c r="AQ12" s="35">
        <v>5.2573256633512617</v>
      </c>
      <c r="AR12" s="35">
        <v>5.2364866583989871</v>
      </c>
      <c r="AS12" s="35">
        <v>5.2128434647370847</v>
      </c>
      <c r="AT12" s="35">
        <v>5.1891673744202924</v>
      </c>
      <c r="AU12" s="35">
        <v>5.16673216513031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</row>
    <row r="13" spans="1:88" x14ac:dyDescent="0.2">
      <c r="A13" s="33" t="s">
        <v>15</v>
      </c>
      <c r="B13" s="35">
        <v>1.8736787670048014</v>
      </c>
      <c r="C13" s="35">
        <v>1.9964364834070467</v>
      </c>
      <c r="D13" s="35">
        <v>2.0390669215543293</v>
      </c>
      <c r="E13" s="35">
        <v>2.0864034070855313</v>
      </c>
      <c r="F13" s="35">
        <v>2.0960360081283174</v>
      </c>
      <c r="G13" s="35">
        <v>2.2099553153971345</v>
      </c>
      <c r="H13" s="35">
        <v>2.324136577130735</v>
      </c>
      <c r="I13" s="35">
        <v>2.5598732391257313</v>
      </c>
      <c r="J13" s="35">
        <v>2.5930612166922251</v>
      </c>
      <c r="K13" s="35">
        <v>2.9317976919482875</v>
      </c>
      <c r="L13" s="35">
        <v>3.0126985645755453</v>
      </c>
      <c r="M13" s="35">
        <v>3.1021993734327924</v>
      </c>
      <c r="N13" s="35">
        <v>2.8760576000653275</v>
      </c>
      <c r="O13" s="35">
        <v>2.9561203212449314</v>
      </c>
      <c r="P13" s="35">
        <v>2.8940518758348266</v>
      </c>
      <c r="Q13" s="35">
        <v>2.9397023226839876</v>
      </c>
      <c r="R13" s="35">
        <v>3.1019255798763377</v>
      </c>
      <c r="S13" s="35">
        <v>3.1011602001469085</v>
      </c>
      <c r="T13" s="35">
        <v>2.8966841457539285</v>
      </c>
      <c r="U13" s="35">
        <v>3.0471186891768571</v>
      </c>
      <c r="V13" s="35">
        <v>3.1188605637338687</v>
      </c>
      <c r="W13" s="35">
        <v>3.1105407191116488</v>
      </c>
      <c r="X13" s="35">
        <v>3.2353275848883247</v>
      </c>
      <c r="Y13" s="35">
        <v>3.1272696673064266</v>
      </c>
      <c r="Z13" s="35">
        <v>3.0097877072182668</v>
      </c>
      <c r="AA13" s="35">
        <v>3.2180780914642342</v>
      </c>
      <c r="AB13" s="35">
        <v>3.2799401093044218</v>
      </c>
      <c r="AC13" s="35">
        <v>3.3430081683783119</v>
      </c>
      <c r="AD13" s="35">
        <v>3.658785449681428</v>
      </c>
      <c r="AE13" s="35">
        <v>3.3657941217000857</v>
      </c>
      <c r="AF13" s="35">
        <v>3.5930104742209923</v>
      </c>
      <c r="AG13" s="35">
        <v>3.6660719178006529</v>
      </c>
      <c r="AH13" s="35">
        <v>3.7346503173383319</v>
      </c>
      <c r="AI13" s="35">
        <v>3.8033353620484274</v>
      </c>
      <c r="AJ13" s="35">
        <v>3.8612237546325821</v>
      </c>
      <c r="AK13" s="35">
        <v>3.9217393425366085</v>
      </c>
      <c r="AL13" s="35">
        <v>3.9739346081568492</v>
      </c>
      <c r="AM13" s="35">
        <v>4.0179367234763141</v>
      </c>
      <c r="AN13" s="35">
        <v>4.0542469260007774</v>
      </c>
      <c r="AO13" s="35">
        <v>4.0745710239491313</v>
      </c>
      <c r="AP13" s="35">
        <v>4.0994956754673568</v>
      </c>
      <c r="AQ13" s="35">
        <v>4.1135107168892011</v>
      </c>
      <c r="AR13" s="35">
        <v>4.1227894757557584</v>
      </c>
      <c r="AS13" s="35">
        <v>4.1303935949286252</v>
      </c>
      <c r="AT13" s="35">
        <v>4.1389534680319278</v>
      </c>
      <c r="AU13" s="35">
        <v>4.15256066367375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</row>
    <row r="14" spans="1:88" x14ac:dyDescent="0.2">
      <c r="A14" s="29" t="s">
        <v>16</v>
      </c>
      <c r="B14" s="35">
        <v>1.1624335719304952</v>
      </c>
      <c r="C14" s="35">
        <v>1.226457167298064</v>
      </c>
      <c r="D14" s="35">
        <v>1.3577273310206512</v>
      </c>
      <c r="E14" s="35">
        <v>1.4212215304374896</v>
      </c>
      <c r="F14" s="35">
        <v>1.4616087056672487</v>
      </c>
      <c r="G14" s="35">
        <v>1.4144187255711542</v>
      </c>
      <c r="H14" s="35">
        <v>1.3253348694995342</v>
      </c>
      <c r="I14" s="35">
        <v>1.3385560258484468</v>
      </c>
      <c r="J14" s="35">
        <v>1.3751874585541393</v>
      </c>
      <c r="K14" s="35">
        <v>1.7546340606069446</v>
      </c>
      <c r="L14" s="35">
        <v>1.8541351453089951</v>
      </c>
      <c r="M14" s="35">
        <v>1.7959414103971183</v>
      </c>
      <c r="N14" s="35">
        <v>1.569774876147328</v>
      </c>
      <c r="O14" s="35">
        <v>1.6130823869310151</v>
      </c>
      <c r="P14" s="35">
        <v>1.7536951381823283</v>
      </c>
      <c r="Q14" s="35">
        <v>1.9511696506527869</v>
      </c>
      <c r="R14" s="35">
        <v>2.004307579916619</v>
      </c>
      <c r="S14" s="35">
        <v>1.9643807720786026</v>
      </c>
      <c r="T14" s="35">
        <v>1.9369079164475795</v>
      </c>
      <c r="U14" s="35">
        <v>1.9373978051155569</v>
      </c>
      <c r="V14" s="35">
        <v>2.010099356836279</v>
      </c>
      <c r="W14" s="35">
        <v>1.9141884324861957</v>
      </c>
      <c r="X14" s="35">
        <v>1.8260925259501664</v>
      </c>
      <c r="Y14" s="35">
        <v>1.7418491774833198</v>
      </c>
      <c r="Z14" s="35">
        <v>1.6649020278191127</v>
      </c>
      <c r="AA14" s="35">
        <v>1.5844410442215198</v>
      </c>
      <c r="AB14" s="35">
        <v>1.5909237971660728</v>
      </c>
      <c r="AC14" s="35">
        <v>1.6072481022115348</v>
      </c>
      <c r="AD14" s="35">
        <v>1.613017744464617</v>
      </c>
      <c r="AE14" s="35">
        <v>1.6526163633170676</v>
      </c>
      <c r="AF14" s="35">
        <v>1.6807132766065898</v>
      </c>
      <c r="AG14" s="35">
        <v>1.6481100249404059</v>
      </c>
      <c r="AH14" s="35">
        <v>1.6182104258801036</v>
      </c>
      <c r="AI14" s="35">
        <v>1.5882713670765529</v>
      </c>
      <c r="AJ14" s="35">
        <v>1.5583538002680954</v>
      </c>
      <c r="AK14" s="35">
        <v>1.528571734446023</v>
      </c>
      <c r="AL14" s="35">
        <v>1.4993691442787842</v>
      </c>
      <c r="AM14" s="35">
        <v>1.4708332056598894</v>
      </c>
      <c r="AN14" s="35">
        <v>1.442867206286742</v>
      </c>
      <c r="AO14" s="35">
        <v>1.4150736087219371</v>
      </c>
      <c r="AP14" s="35">
        <v>1.3869204053113966</v>
      </c>
      <c r="AQ14" s="35">
        <v>1.3588351590627685</v>
      </c>
      <c r="AR14" s="35">
        <v>1.3308167408945606</v>
      </c>
      <c r="AS14" s="35">
        <v>1.3026153216577752</v>
      </c>
      <c r="AT14" s="35">
        <v>1.2745262513039453</v>
      </c>
      <c r="AU14" s="35">
        <v>1.2467127472050346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</row>
    <row r="15" spans="1:88" x14ac:dyDescent="0.2">
      <c r="A15" s="29" t="s">
        <v>17</v>
      </c>
      <c r="B15" s="36">
        <v>2.3002228147777375</v>
      </c>
      <c r="C15" s="36">
        <v>2.2072228478610496</v>
      </c>
      <c r="D15" s="36">
        <v>2.560198515967377</v>
      </c>
      <c r="E15" s="36">
        <v>2.695476869620351</v>
      </c>
      <c r="F15" s="36">
        <v>2.5265790517959879</v>
      </c>
      <c r="G15" s="36">
        <v>2.5296550442883401</v>
      </c>
      <c r="H15" s="36">
        <v>2.617489590736775</v>
      </c>
      <c r="I15" s="36">
        <v>2.1637849724330058</v>
      </c>
      <c r="J15" s="36">
        <v>2.7035057845088453</v>
      </c>
      <c r="K15" s="36">
        <v>5.3925816863054159</v>
      </c>
      <c r="L15" s="36">
        <v>3.631554770089938</v>
      </c>
      <c r="M15" s="36">
        <v>3.8776512435248272</v>
      </c>
      <c r="N15" s="36">
        <v>3.432221343634918</v>
      </c>
      <c r="O15" s="36">
        <v>3.1680580200071251</v>
      </c>
      <c r="P15" s="36">
        <v>2.9323109941735872</v>
      </c>
      <c r="Q15" s="36">
        <v>2.9510825929458484</v>
      </c>
      <c r="R15" s="36">
        <v>3.050108993397604</v>
      </c>
      <c r="S15" s="36">
        <v>3.2161871140082692</v>
      </c>
      <c r="T15" s="36">
        <v>2.8334838005897609</v>
      </c>
      <c r="U15" s="36">
        <v>3.0453489050692593</v>
      </c>
      <c r="V15" s="36">
        <v>3.3375242236147749</v>
      </c>
      <c r="W15" s="36">
        <v>2.7274168515235111</v>
      </c>
      <c r="X15" s="36">
        <v>2.7191453422593153</v>
      </c>
      <c r="Y15" s="36">
        <v>2.6491841262906028</v>
      </c>
      <c r="Z15" s="36">
        <v>2.5111319067563773</v>
      </c>
      <c r="AA15" s="36">
        <v>2.4942520552670473</v>
      </c>
      <c r="AB15" s="36">
        <v>2.3881690443631456</v>
      </c>
      <c r="AC15" s="36">
        <v>2.3150079786243456</v>
      </c>
      <c r="AD15" s="36">
        <v>2.3397518492126022</v>
      </c>
      <c r="AE15" s="36">
        <v>2.1288699902784867</v>
      </c>
      <c r="AF15" s="36">
        <v>2.1377726747740216</v>
      </c>
      <c r="AG15" s="36">
        <v>2.1119274317713348</v>
      </c>
      <c r="AH15" s="36">
        <v>2.0762781320463652</v>
      </c>
      <c r="AI15" s="36">
        <v>2.0423542571996425</v>
      </c>
      <c r="AJ15" s="36">
        <v>2.0086559697977577</v>
      </c>
      <c r="AK15" s="36">
        <v>1.9749312849052973</v>
      </c>
      <c r="AL15" s="36">
        <v>1.9415573116444786</v>
      </c>
      <c r="AM15" s="36">
        <v>1.9087261957197974</v>
      </c>
      <c r="AN15" s="36">
        <v>1.8762607458525586</v>
      </c>
      <c r="AO15" s="36">
        <v>1.8443794018328976</v>
      </c>
      <c r="AP15" s="36">
        <v>1.8122769732426889</v>
      </c>
      <c r="AQ15" s="36">
        <v>1.7803538855089958</v>
      </c>
      <c r="AR15" s="36">
        <v>1.7484796192947236</v>
      </c>
      <c r="AS15" s="36">
        <v>1.7164334194502846</v>
      </c>
      <c r="AT15" s="36">
        <v>1.6846335170083346</v>
      </c>
      <c r="AU15" s="36">
        <v>1.6534039117000692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</row>
    <row r="16" spans="1:88" x14ac:dyDescent="0.2">
      <c r="A16" s="29" t="s">
        <v>18</v>
      </c>
      <c r="B16" s="35">
        <v>9.3391065143414664</v>
      </c>
      <c r="C16" s="35">
        <v>9.5084226435434847</v>
      </c>
      <c r="D16" s="35">
        <v>10.121765579103814</v>
      </c>
      <c r="E16" s="35">
        <v>10.363942246110271</v>
      </c>
      <c r="F16" s="35">
        <v>10.160921990037792</v>
      </c>
      <c r="G16" s="35">
        <v>10.1914270930624</v>
      </c>
      <c r="H16" s="35">
        <v>10.301937085844431</v>
      </c>
      <c r="I16" s="35">
        <v>10.145082568684318</v>
      </c>
      <c r="J16" s="35">
        <v>10.85078792740871</v>
      </c>
      <c r="K16" s="35">
        <v>14.81814211271768</v>
      </c>
      <c r="L16" s="35">
        <v>13.261684106509442</v>
      </c>
      <c r="M16" s="35">
        <v>13.510663628907341</v>
      </c>
      <c r="N16" s="35">
        <v>12.688331663439941</v>
      </c>
      <c r="O16" s="35">
        <v>12.647409069281288</v>
      </c>
      <c r="P16" s="35">
        <v>12.494792821264371</v>
      </c>
      <c r="Q16" s="35">
        <v>12.761639821924565</v>
      </c>
      <c r="R16" s="35">
        <v>13.11041273117921</v>
      </c>
      <c r="S16" s="35">
        <v>13.205781760174112</v>
      </c>
      <c r="T16" s="35">
        <v>12.554750060018275</v>
      </c>
      <c r="U16" s="35">
        <v>12.94404007344202</v>
      </c>
      <c r="V16" s="35">
        <v>13.372632033623844</v>
      </c>
      <c r="W16" s="35">
        <v>12.667737646460807</v>
      </c>
      <c r="X16" s="35">
        <v>12.725696651754269</v>
      </c>
      <c r="Y16" s="35">
        <v>12.494940264195687</v>
      </c>
      <c r="Z16" s="35">
        <v>12.193419649447693</v>
      </c>
      <c r="AA16" s="35">
        <v>12.335790992364853</v>
      </c>
      <c r="AB16" s="35">
        <v>12.339494537255081</v>
      </c>
      <c r="AC16" s="35">
        <v>12.39491699345845</v>
      </c>
      <c r="AD16" s="35">
        <v>12.795873920262343</v>
      </c>
      <c r="AE16" s="35">
        <v>12.381471396632687</v>
      </c>
      <c r="AF16" s="35">
        <v>12.685715605268699</v>
      </c>
      <c r="AG16" s="35">
        <v>12.74076859812318</v>
      </c>
      <c r="AH16" s="35">
        <v>12.755302829567434</v>
      </c>
      <c r="AI16" s="35">
        <v>12.767171501083102</v>
      </c>
      <c r="AJ16" s="35">
        <v>12.761639183788818</v>
      </c>
      <c r="AK16" s="35">
        <v>12.752535065504286</v>
      </c>
      <c r="AL16" s="35">
        <v>12.732744119179836</v>
      </c>
      <c r="AM16" s="35">
        <v>12.705886588652945</v>
      </c>
      <c r="AN16" s="35">
        <v>12.671337422984713</v>
      </c>
      <c r="AO16" s="35">
        <v>12.623326804712187</v>
      </c>
      <c r="AP16" s="35">
        <v>12.574206793297702</v>
      </c>
      <c r="AQ16" s="35">
        <v>12.510025424812227</v>
      </c>
      <c r="AR16" s="35">
        <v>12.438572494344029</v>
      </c>
      <c r="AS16" s="35">
        <v>12.362285800773771</v>
      </c>
      <c r="AT16" s="35">
        <v>12.287280610764499</v>
      </c>
      <c r="AU16" s="35">
        <v>12.219409487709163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</row>
    <row r="17" spans="1:90" x14ac:dyDescent="0.2">
      <c r="A17" s="29" t="s">
        <v>19</v>
      </c>
      <c r="B17" s="35">
        <v>2.19777140991284</v>
      </c>
      <c r="C17" s="35">
        <v>1.9544498493541205</v>
      </c>
      <c r="D17" s="35">
        <v>1.5734457502484496</v>
      </c>
      <c r="E17" s="35">
        <v>1.3538277543431125</v>
      </c>
      <c r="F17" s="35">
        <v>1.3290254668000989</v>
      </c>
      <c r="G17" s="35">
        <v>1.4320561503573319</v>
      </c>
      <c r="H17" s="35">
        <v>1.6626981726405703</v>
      </c>
      <c r="I17" s="35">
        <v>1.6649723053387786</v>
      </c>
      <c r="J17" s="35">
        <v>1.7256374870263453</v>
      </c>
      <c r="K17" s="35">
        <v>1.3069479810442968</v>
      </c>
      <c r="L17" s="35">
        <v>1.3336102103916947</v>
      </c>
      <c r="M17" s="35">
        <v>1.5020477381264619</v>
      </c>
      <c r="N17" s="35">
        <v>1.381013917878932</v>
      </c>
      <c r="O17" s="35">
        <v>1.3425638415523349</v>
      </c>
      <c r="P17" s="35">
        <v>1.3318617452289878</v>
      </c>
      <c r="Q17" s="35">
        <v>1.2450294594676943</v>
      </c>
      <c r="R17" s="35">
        <v>1.3063428948900992</v>
      </c>
      <c r="S17" s="35">
        <v>1.3765009690617891</v>
      </c>
      <c r="T17" s="35">
        <v>1.6174619758800493</v>
      </c>
      <c r="U17" s="35">
        <v>1.7752638134622845</v>
      </c>
      <c r="V17" s="35">
        <v>1.6906792650058018</v>
      </c>
      <c r="W17" s="35">
        <v>1.615381202721266</v>
      </c>
      <c r="X17" s="35">
        <v>1.6211037875386032</v>
      </c>
      <c r="Y17" s="35">
        <v>1.6554009391175701</v>
      </c>
      <c r="Z17" s="35">
        <v>1.6847937921019023</v>
      </c>
      <c r="AA17" s="35">
        <v>1.7470881969450476</v>
      </c>
      <c r="AB17" s="35">
        <v>1.8129665478941188</v>
      </c>
      <c r="AC17" s="35">
        <v>1.8654851580986902</v>
      </c>
      <c r="AD17" s="35">
        <v>1.8862637619084761</v>
      </c>
      <c r="AE17" s="35">
        <v>1.8705294474605365</v>
      </c>
      <c r="AF17" s="35">
        <v>1.8405762617568173</v>
      </c>
      <c r="AG17" s="35">
        <v>1.7782886422828663</v>
      </c>
      <c r="AH17" s="35">
        <v>1.7226689667830184</v>
      </c>
      <c r="AI17" s="35">
        <v>1.6638330081883657</v>
      </c>
      <c r="AJ17" s="35">
        <v>1.6017922775738218</v>
      </c>
      <c r="AK17" s="35">
        <v>1.5367884413706694</v>
      </c>
      <c r="AL17" s="35">
        <v>1.4689930683893226</v>
      </c>
      <c r="AM17" s="35">
        <v>1.3981566665398992</v>
      </c>
      <c r="AN17" s="35">
        <v>1.3241771517458485</v>
      </c>
      <c r="AO17" s="35">
        <v>1.2467718163543191</v>
      </c>
      <c r="AP17" s="35">
        <v>1.1656534722568128</v>
      </c>
      <c r="AQ17" s="35">
        <v>1.0809281134112942</v>
      </c>
      <c r="AR17" s="35">
        <v>0.99221091119313864</v>
      </c>
      <c r="AS17" s="35">
        <v>0.8992171912286856</v>
      </c>
      <c r="AT17" s="35">
        <v>0.80225508644986099</v>
      </c>
      <c r="AU17" s="35">
        <v>0.70161872476944243</v>
      </c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</row>
    <row r="18" spans="1:90" x14ac:dyDescent="0.2">
      <c r="A18" s="29" t="s">
        <v>20</v>
      </c>
      <c r="B18" s="35">
        <v>17.597756353014969</v>
      </c>
      <c r="C18" s="35">
        <v>17.618441050822558</v>
      </c>
      <c r="D18" s="35">
        <v>18.454017229806148</v>
      </c>
      <c r="E18" s="35">
        <v>19.017984109851234</v>
      </c>
      <c r="F18" s="35">
        <v>18.916640792207374</v>
      </c>
      <c r="G18" s="35">
        <v>19.161427493904597</v>
      </c>
      <c r="H18" s="35">
        <v>19.424577447006758</v>
      </c>
      <c r="I18" s="35">
        <v>19.118991812482026</v>
      </c>
      <c r="J18" s="35">
        <v>20.323910101269309</v>
      </c>
      <c r="K18" s="35">
        <v>24.648621318973664</v>
      </c>
      <c r="L18" s="35">
        <v>23.471890449027025</v>
      </c>
      <c r="M18" s="35">
        <v>23.50124577801234</v>
      </c>
      <c r="N18" s="35">
        <v>22.118754200566435</v>
      </c>
      <c r="O18" s="35">
        <v>20.9645642603341</v>
      </c>
      <c r="P18" s="35">
        <v>20.349994213719278</v>
      </c>
      <c r="Q18" s="35">
        <v>20.50321371022088</v>
      </c>
      <c r="R18" s="35">
        <v>20.867400898525567</v>
      </c>
      <c r="S18" s="35">
        <v>20.874469872031881</v>
      </c>
      <c r="T18" s="35">
        <v>20.451478397704779</v>
      </c>
      <c r="U18" s="35">
        <v>21.049622893941482</v>
      </c>
      <c r="V18" s="35">
        <v>21.527242256432537</v>
      </c>
      <c r="W18" s="35">
        <v>20.627928759939536</v>
      </c>
      <c r="X18" s="35">
        <v>20.352970881370481</v>
      </c>
      <c r="Y18" s="35">
        <v>19.759440867839054</v>
      </c>
      <c r="Z18" s="35">
        <v>19.16846587514452</v>
      </c>
      <c r="AA18" s="35">
        <v>19.080442589428376</v>
      </c>
      <c r="AB18" s="35">
        <v>18.895000630451374</v>
      </c>
      <c r="AC18" s="35">
        <v>18.756821196349911</v>
      </c>
      <c r="AD18" s="35">
        <v>18.955276833385888</v>
      </c>
      <c r="AE18" s="35">
        <v>18.306425497241914</v>
      </c>
      <c r="AF18" s="35">
        <v>18.375093081418832</v>
      </c>
      <c r="AG18" s="35">
        <v>18.292413040989114</v>
      </c>
      <c r="AH18" s="35">
        <v>18.177283483239712</v>
      </c>
      <c r="AI18" s="35">
        <v>18.058435876497249</v>
      </c>
      <c r="AJ18" s="35">
        <v>17.920575381951785</v>
      </c>
      <c r="AK18" s="35">
        <v>17.777967688631104</v>
      </c>
      <c r="AL18" s="35">
        <v>17.623840612660384</v>
      </c>
      <c r="AM18" s="35">
        <v>17.461017253026938</v>
      </c>
      <c r="AN18" s="35">
        <v>17.288461649491822</v>
      </c>
      <c r="AO18" s="35">
        <v>17.0996850248352</v>
      </c>
      <c r="AP18" s="35">
        <v>16.906099627477371</v>
      </c>
      <c r="AQ18" s="35">
        <v>16.694794021582535</v>
      </c>
      <c r="AR18" s="35">
        <v>16.473057463335458</v>
      </c>
      <c r="AS18" s="35">
        <v>16.242322541085624</v>
      </c>
      <c r="AT18" s="35">
        <v>16.009729640348851</v>
      </c>
      <c r="AU18" s="35">
        <v>15.781637498193952</v>
      </c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</row>
    <row r="19" spans="1:90" x14ac:dyDescent="0.2">
      <c r="A19" s="29" t="s">
        <v>21</v>
      </c>
      <c r="B19" s="35">
        <v>2.3661020352830855</v>
      </c>
      <c r="C19" s="35">
        <v>1.2574565561788624</v>
      </c>
      <c r="D19" s="35">
        <v>-1.3972961104830501</v>
      </c>
      <c r="E19" s="35">
        <v>-3.254553348393828</v>
      </c>
      <c r="F19" s="35">
        <v>-3.3234220659257248</v>
      </c>
      <c r="G19" s="35">
        <v>-2.3986742039080244</v>
      </c>
      <c r="H19" s="35">
        <v>-1.7641390283960421</v>
      </c>
      <c r="I19" s="35">
        <v>-1.0865656073093457</v>
      </c>
      <c r="J19" s="35">
        <v>-3.0919153726682898</v>
      </c>
      <c r="K19" s="35">
        <v>-9.9290411895029287</v>
      </c>
      <c r="L19" s="35">
        <v>-8.7709780426375943</v>
      </c>
      <c r="M19" s="35">
        <v>-8.4560399443693619</v>
      </c>
      <c r="N19" s="35">
        <v>-6.7667225815421004</v>
      </c>
      <c r="O19" s="35">
        <v>-4.0971765047897772</v>
      </c>
      <c r="P19" s="35">
        <v>-2.7736784630654538</v>
      </c>
      <c r="Q19" s="35">
        <v>-2.3735171414644611</v>
      </c>
      <c r="R19" s="35">
        <v>-3.0820229166316446</v>
      </c>
      <c r="S19" s="35">
        <v>-3.4884087388224829</v>
      </c>
      <c r="T19" s="35">
        <v>-3.8779170365819904</v>
      </c>
      <c r="U19" s="35">
        <v>-4.657063846000824</v>
      </c>
      <c r="V19" s="35">
        <v>-4.8692754758554591</v>
      </c>
      <c r="W19" s="35">
        <v>-4.1264152500155307</v>
      </c>
      <c r="X19" s="35">
        <v>-3.7398927282444863</v>
      </c>
      <c r="Y19" s="35">
        <v>-2.8883255908385572</v>
      </c>
      <c r="Z19" s="35">
        <v>-2.0312049108153296</v>
      </c>
      <c r="AA19" s="35">
        <v>-1.843029854181764</v>
      </c>
      <c r="AB19" s="35">
        <v>-1.6054741868869657</v>
      </c>
      <c r="AC19" s="35">
        <v>-1.3864619945179761</v>
      </c>
      <c r="AD19" s="35">
        <v>-1.4433742159038656</v>
      </c>
      <c r="AE19" s="35">
        <v>-0.72543103804220788</v>
      </c>
      <c r="AF19" s="35">
        <v>-0.72304379429483268</v>
      </c>
      <c r="AG19" s="35">
        <v>-0.61406618619810749</v>
      </c>
      <c r="AH19" s="35">
        <v>-0.4659498327361033</v>
      </c>
      <c r="AI19" s="35">
        <v>-0.3139129128419984</v>
      </c>
      <c r="AJ19" s="35">
        <v>-0.14322583711530068</v>
      </c>
      <c r="AK19" s="35">
        <v>3.2823103238105479E-2</v>
      </c>
      <c r="AL19" s="35">
        <v>0.22450012379450862</v>
      </c>
      <c r="AM19" s="35">
        <v>0.42521896762373057</v>
      </c>
      <c r="AN19" s="35">
        <v>0.6362072780170579</v>
      </c>
      <c r="AO19" s="35">
        <v>0.86403176305244378</v>
      </c>
      <c r="AP19" s="35">
        <v>1.097378732736827</v>
      </c>
      <c r="AQ19" s="35">
        <v>1.3607320518625998</v>
      </c>
      <c r="AR19" s="35">
        <v>1.6359907868923445</v>
      </c>
      <c r="AS19" s="35">
        <v>1.9212154273007704</v>
      </c>
      <c r="AT19" s="35">
        <v>2.2093968301656162</v>
      </c>
      <c r="AU19" s="35">
        <v>2.4942982995067942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</row>
    <row r="20" spans="1:90" x14ac:dyDescent="0.2">
      <c r="A20" s="29" t="s">
        <v>22</v>
      </c>
      <c r="B20" s="35">
        <v>4.5638734451959255</v>
      </c>
      <c r="C20" s="35">
        <v>3.2119064055329831</v>
      </c>
      <c r="D20" s="35">
        <v>0.17614963976539944</v>
      </c>
      <c r="E20" s="35">
        <v>-1.9007255940507155</v>
      </c>
      <c r="F20" s="35">
        <v>-1.9943965991256258</v>
      </c>
      <c r="G20" s="35">
        <v>-0.96661805355069252</v>
      </c>
      <c r="H20" s="35">
        <v>-0.10144085575547179</v>
      </c>
      <c r="I20" s="35">
        <v>0.5784066980294329</v>
      </c>
      <c r="J20" s="35">
        <v>-1.3662778856419444</v>
      </c>
      <c r="K20" s="35">
        <v>-8.6220932084586313</v>
      </c>
      <c r="L20" s="35">
        <v>-7.4373678322458998</v>
      </c>
      <c r="M20" s="35">
        <v>-6.9539922062428996</v>
      </c>
      <c r="N20" s="35">
        <v>-5.3857086636631681</v>
      </c>
      <c r="O20" s="35">
        <v>-2.7546126632374426</v>
      </c>
      <c r="P20" s="35">
        <v>-1.441816717836466</v>
      </c>
      <c r="Q20" s="35">
        <v>-1.1284876819967669</v>
      </c>
      <c r="R20" s="35">
        <v>-1.7756800217415454</v>
      </c>
      <c r="S20" s="35">
        <v>-2.1119077697606938</v>
      </c>
      <c r="T20" s="35">
        <v>-2.2604550607019411</v>
      </c>
      <c r="U20" s="35">
        <v>-2.8818000325385396</v>
      </c>
      <c r="V20" s="35">
        <v>-3.1785962108496575</v>
      </c>
      <c r="W20" s="35">
        <v>-2.5110340472942649</v>
      </c>
      <c r="X20" s="35">
        <v>-2.1187889407058833</v>
      </c>
      <c r="Y20" s="35">
        <v>-1.2329246517209871</v>
      </c>
      <c r="Z20" s="35">
        <v>-0.34641111871342734</v>
      </c>
      <c r="AA20" s="35">
        <v>-9.5941657236716438E-2</v>
      </c>
      <c r="AB20" s="35">
        <v>0.20749236100715307</v>
      </c>
      <c r="AC20" s="35">
        <v>0.47902316358071406</v>
      </c>
      <c r="AD20" s="35">
        <v>0.4428895460046105</v>
      </c>
      <c r="AE20" s="35">
        <v>1.1450984094183285</v>
      </c>
      <c r="AF20" s="35">
        <v>1.1175324674619846</v>
      </c>
      <c r="AG20" s="35">
        <v>1.1642224560847589</v>
      </c>
      <c r="AH20" s="35">
        <v>1.256719134046915</v>
      </c>
      <c r="AI20" s="35">
        <v>1.3499200953463673</v>
      </c>
      <c r="AJ20" s="35">
        <v>1.458566440458521</v>
      </c>
      <c r="AK20" s="35">
        <v>1.5696115446087748</v>
      </c>
      <c r="AL20" s="35">
        <v>1.6934931921838312</v>
      </c>
      <c r="AM20" s="35">
        <v>1.8233756341636298</v>
      </c>
      <c r="AN20" s="35">
        <v>1.9603844297629065</v>
      </c>
      <c r="AO20" s="35">
        <v>2.1108035794067628</v>
      </c>
      <c r="AP20" s="35">
        <v>2.2630322049936398</v>
      </c>
      <c r="AQ20" s="35">
        <v>2.4416601652738938</v>
      </c>
      <c r="AR20" s="35">
        <v>2.628201698085483</v>
      </c>
      <c r="AS20" s="35">
        <v>2.8204326185294559</v>
      </c>
      <c r="AT20" s="35">
        <v>3.0116519166154774</v>
      </c>
      <c r="AU20" s="35">
        <v>3.1959170242762367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</row>
    <row r="21" spans="1:90" x14ac:dyDescent="0.2">
      <c r="A21" s="29" t="s">
        <v>23</v>
      </c>
      <c r="B21" s="35">
        <v>33.370679679451619</v>
      </c>
      <c r="C21" s="35">
        <v>31.194979562863544</v>
      </c>
      <c r="D21" s="35">
        <v>32.265233875170054</v>
      </c>
      <c r="E21" s="35">
        <v>34.217907994680495</v>
      </c>
      <c r="F21" s="35">
        <v>35.157034824602199</v>
      </c>
      <c r="G21" s="35">
        <v>35.224226185847748</v>
      </c>
      <c r="H21" s="35">
        <v>34.886138156336358</v>
      </c>
      <c r="I21" s="35">
        <v>34.791734608252852</v>
      </c>
      <c r="J21" s="35">
        <v>39.031050657595422</v>
      </c>
      <c r="K21" s="35">
        <v>52.114920091100792</v>
      </c>
      <c r="L21" s="35">
        <v>60.65187149694431</v>
      </c>
      <c r="M21" s="35">
        <v>65.492718735167642</v>
      </c>
      <c r="N21" s="35">
        <v>70.684361501922595</v>
      </c>
      <c r="O21" s="35">
        <v>72.832271019731508</v>
      </c>
      <c r="P21" s="35">
        <v>74.342050677360632</v>
      </c>
      <c r="Q21" s="35">
        <v>73.172303338700829</v>
      </c>
      <c r="R21" s="35">
        <v>77.105675313798429</v>
      </c>
      <c r="S21" s="35">
        <v>76.887939399766267</v>
      </c>
      <c r="T21" s="35">
        <v>78.388661308119424</v>
      </c>
      <c r="U21" s="35">
        <v>79.501851590977168</v>
      </c>
      <c r="V21" s="35">
        <v>80.365955493567014</v>
      </c>
      <c r="W21" s="35">
        <v>80.780312416595052</v>
      </c>
      <c r="X21" s="35">
        <v>80.879517608828195</v>
      </c>
      <c r="Y21" s="35">
        <v>80.071197861519892</v>
      </c>
      <c r="Z21" s="35">
        <v>78.329302449233339</v>
      </c>
      <c r="AA21" s="35">
        <v>76.479806079399154</v>
      </c>
      <c r="AB21" s="35">
        <v>74.610134411753251</v>
      </c>
      <c r="AC21" s="35">
        <v>72.680751719873527</v>
      </c>
      <c r="AD21" s="35">
        <v>70.902254473950507</v>
      </c>
      <c r="AE21" s="35">
        <v>68.487547350206441</v>
      </c>
      <c r="AF21" s="35">
        <v>66.127814989503307</v>
      </c>
      <c r="AG21" s="35">
        <v>63.816653176000173</v>
      </c>
      <c r="AH21" s="35">
        <v>61.460970926145905</v>
      </c>
      <c r="AI21" s="35">
        <v>59.071692483078841</v>
      </c>
      <c r="AJ21" s="35">
        <v>56.622857219913335</v>
      </c>
      <c r="AK21" s="35">
        <v>54.115155338009572</v>
      </c>
      <c r="AL21" s="35">
        <v>51.538390286969694</v>
      </c>
      <c r="AM21" s="35">
        <v>48.878590605867849</v>
      </c>
      <c r="AN21" s="35">
        <v>46.125076757102704</v>
      </c>
      <c r="AO21" s="35">
        <v>43.259696755094708</v>
      </c>
      <c r="AP21" s="35">
        <v>40.274262226387783</v>
      </c>
      <c r="AQ21" s="35">
        <v>37.157334706691501</v>
      </c>
      <c r="AR21" s="35">
        <v>33.902274195789175</v>
      </c>
      <c r="AS21" s="35">
        <v>30.498397020384616</v>
      </c>
      <c r="AT21" s="35">
        <v>26.958668757286631</v>
      </c>
      <c r="AU21" s="35">
        <v>23.295472655627734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</row>
    <row r="22" spans="1:9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</row>
    <row r="23" spans="1:90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</row>
    <row r="24" spans="1:90" x14ac:dyDescent="0.2">
      <c r="A24" s="25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</row>
    <row r="25" spans="1:90" x14ac:dyDescent="0.2">
      <c r="A25" s="2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</row>
    <row r="26" spans="1:90" x14ac:dyDescent="0.2">
      <c r="A26" s="2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</row>
    <row r="27" spans="1:90" x14ac:dyDescent="0.2">
      <c r="A27" s="2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</row>
    <row r="28" spans="1:90" x14ac:dyDescent="0.2">
      <c r="A28" s="2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</row>
    <row r="31" spans="1:90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4" spans="1:1" x14ac:dyDescent="0.2">
      <c r="A34" s="12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24" t="s">
        <v>32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12</v>
      </c>
      <c r="B8" s="37">
        <v>19.963858388298053</v>
      </c>
      <c r="C8" s="37">
        <v>18.87589760700142</v>
      </c>
      <c r="D8" s="37">
        <v>17.056721119323097</v>
      </c>
      <c r="E8" s="37">
        <v>15.763430761457409</v>
      </c>
      <c r="F8" s="37">
        <v>15.593218726281652</v>
      </c>
      <c r="G8" s="37">
        <v>16.762753289996574</v>
      </c>
      <c r="H8" s="37">
        <v>17.660438418610717</v>
      </c>
      <c r="I8" s="37">
        <v>18.03242620517268</v>
      </c>
      <c r="J8" s="37">
        <v>17.231994728601016</v>
      </c>
      <c r="K8" s="37">
        <v>14.719580129470735</v>
      </c>
      <c r="L8" s="37">
        <v>14.700912406389429</v>
      </c>
      <c r="M8" s="37">
        <v>15.04520583364298</v>
      </c>
      <c r="N8" s="37">
        <v>15.352031619024336</v>
      </c>
      <c r="O8" s="37">
        <v>16.867387755544325</v>
      </c>
      <c r="P8" s="37">
        <v>17.576315750653823</v>
      </c>
      <c r="Q8" s="37">
        <v>18.129696568756419</v>
      </c>
      <c r="R8" s="37">
        <v>17.785377981893923</v>
      </c>
      <c r="S8" s="37">
        <v>17.386061133209399</v>
      </c>
      <c r="T8" s="37">
        <v>16.573561361122788</v>
      </c>
      <c r="U8" s="37">
        <v>16.392559047940658</v>
      </c>
      <c r="V8" s="37">
        <v>16.657966780577073</v>
      </c>
      <c r="W8" s="37">
        <v>16.501513509924006</v>
      </c>
      <c r="X8" s="37">
        <v>16.613078153125993</v>
      </c>
      <c r="Y8" s="37">
        <v>16.871115277000495</v>
      </c>
      <c r="Z8" s="37">
        <v>17.13726096432919</v>
      </c>
      <c r="AA8" s="37">
        <v>17.237412735246611</v>
      </c>
      <c r="AB8" s="37">
        <v>17.289526443564405</v>
      </c>
      <c r="AC8" s="37">
        <v>17.370359201831935</v>
      </c>
      <c r="AD8" s="37">
        <v>17.511902617482022</v>
      </c>
      <c r="AE8" s="37">
        <v>17.580994459199704</v>
      </c>
      <c r="AF8" s="37">
        <v>17.652049287124001</v>
      </c>
      <c r="AG8" s="37">
        <v>17.676070154318698</v>
      </c>
      <c r="AH8" s="37">
        <v>17.706758438671834</v>
      </c>
      <c r="AI8" s="37">
        <v>17.737627272832107</v>
      </c>
      <c r="AJ8" s="37">
        <v>17.768111249643855</v>
      </c>
      <c r="AK8" s="37">
        <v>17.799187608175217</v>
      </c>
      <c r="AL8" s="37">
        <v>17.828346261145253</v>
      </c>
      <c r="AM8" s="37">
        <v>17.857768606343438</v>
      </c>
      <c r="AN8" s="37">
        <v>17.887645725189287</v>
      </c>
      <c r="AO8" s="37">
        <v>17.918054942964829</v>
      </c>
      <c r="AP8" s="37">
        <v>17.949094208553689</v>
      </c>
      <c r="AQ8" s="37">
        <v>17.983646100247423</v>
      </c>
      <c r="AR8" s="37">
        <v>18.019479907884243</v>
      </c>
      <c r="AS8" s="37">
        <v>18.056087097984587</v>
      </c>
      <c r="AT8" s="37">
        <v>18.0935972897407</v>
      </c>
      <c r="AU8" s="37">
        <v>18.132130888656548</v>
      </c>
    </row>
    <row r="9" spans="1:75" x14ac:dyDescent="0.2">
      <c r="A9" s="2" t="s">
        <v>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13</v>
      </c>
      <c r="B10" s="37">
        <v>6.0608784287606623</v>
      </c>
      <c r="C10" s="37">
        <v>6.1555685579249522</v>
      </c>
      <c r="D10" s="37">
        <v>6.7588059004538863</v>
      </c>
      <c r="E10" s="37">
        <v>7.3002141093978512</v>
      </c>
      <c r="F10" s="37">
        <v>7.4266933353694871</v>
      </c>
      <c r="G10" s="37">
        <v>7.537944250484867</v>
      </c>
      <c r="H10" s="37">
        <v>7.4599421885217581</v>
      </c>
      <c r="I10" s="37">
        <v>7.3089369384589293</v>
      </c>
      <c r="J10" s="37">
        <v>7.7474846868342526</v>
      </c>
      <c r="K10" s="37">
        <v>8.5235312252116842</v>
      </c>
      <c r="L10" s="37">
        <v>8.8765961321258864</v>
      </c>
      <c r="M10" s="37">
        <v>8.4885344109785379</v>
      </c>
      <c r="N10" s="37">
        <v>8.0494086192475631</v>
      </c>
      <c r="O10" s="37">
        <v>6.9745913495004777</v>
      </c>
      <c r="P10" s="37">
        <v>6.5233396472259191</v>
      </c>
      <c r="Q10" s="37">
        <v>6.4965444288286207</v>
      </c>
      <c r="R10" s="37">
        <v>6.4506452724562582</v>
      </c>
      <c r="S10" s="37">
        <v>6.2921871427959815</v>
      </c>
      <c r="T10" s="37">
        <v>6.2792663618064539</v>
      </c>
      <c r="U10" s="37">
        <v>6.3303190070371755</v>
      </c>
      <c r="V10" s="37">
        <v>6.4639309578028863</v>
      </c>
      <c r="W10" s="37">
        <v>6.3448099107574611</v>
      </c>
      <c r="X10" s="37">
        <v>6.0061704420776065</v>
      </c>
      <c r="Y10" s="37">
        <v>5.6090996645257949</v>
      </c>
      <c r="Z10" s="37">
        <v>5.290252433594925</v>
      </c>
      <c r="AA10" s="37">
        <v>4.9975634001184748</v>
      </c>
      <c r="AB10" s="37">
        <v>4.742539545302173</v>
      </c>
      <c r="AC10" s="37">
        <v>4.4964190447927717</v>
      </c>
      <c r="AD10" s="37">
        <v>4.2731391512150703</v>
      </c>
      <c r="AE10" s="37">
        <v>4.0544246531486898</v>
      </c>
      <c r="AF10" s="37">
        <v>3.8488012143933168</v>
      </c>
      <c r="AG10" s="37">
        <v>3.773355800583067</v>
      </c>
      <c r="AH10" s="37">
        <v>3.699311686889259</v>
      </c>
      <c r="AI10" s="37">
        <v>3.6274313672257841</v>
      </c>
      <c r="AJ10" s="37">
        <v>3.5571439205891506</v>
      </c>
      <c r="AK10" s="37">
        <v>3.4886441817561522</v>
      </c>
      <c r="AL10" s="37">
        <v>3.4221034250912252</v>
      </c>
      <c r="AM10" s="37">
        <v>3.3569739978340931</v>
      </c>
      <c r="AN10" s="37">
        <v>3.2929470747612606</v>
      </c>
      <c r="AO10" s="37">
        <v>3.2295864037686957</v>
      </c>
      <c r="AP10" s="37">
        <v>3.1662393619228553</v>
      </c>
      <c r="AQ10" s="37">
        <v>3.1038404833590141</v>
      </c>
      <c r="AR10" s="37">
        <v>3.0422740577982883</v>
      </c>
      <c r="AS10" s="37">
        <v>2.9808195490831655</v>
      </c>
      <c r="AT10" s="37">
        <v>2.9201939431344912</v>
      </c>
      <c r="AU10" s="37">
        <v>2.8606092857153467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14</v>
      </c>
      <c r="B12" s="37">
        <v>4.0027713606284321</v>
      </c>
      <c r="C12" s="37">
        <v>4.0783061449773239</v>
      </c>
      <c r="D12" s="37">
        <v>4.1647728105614563</v>
      </c>
      <c r="E12" s="37">
        <v>4.1608404389668996</v>
      </c>
      <c r="F12" s="37">
        <v>4.0766982244462389</v>
      </c>
      <c r="G12" s="37">
        <v>4.0373980078057699</v>
      </c>
      <c r="H12" s="37">
        <v>4.0349760484773869</v>
      </c>
      <c r="I12" s="37">
        <v>4.0828683312771341</v>
      </c>
      <c r="J12" s="37">
        <v>4.1790334676535013</v>
      </c>
      <c r="K12" s="37">
        <v>4.7391286738570324</v>
      </c>
      <c r="L12" s="37">
        <v>4.7632956265349646</v>
      </c>
      <c r="M12" s="37">
        <v>4.7348716015526033</v>
      </c>
      <c r="N12" s="37">
        <v>4.8102778435923668</v>
      </c>
      <c r="O12" s="37">
        <v>4.9101483410982167</v>
      </c>
      <c r="P12" s="37">
        <v>4.914734813073629</v>
      </c>
      <c r="Q12" s="37">
        <v>4.9196852556419417</v>
      </c>
      <c r="R12" s="37">
        <v>4.9540705779886496</v>
      </c>
      <c r="S12" s="37">
        <v>4.9240536739403327</v>
      </c>
      <c r="T12" s="37">
        <v>4.8876741972270059</v>
      </c>
      <c r="U12" s="37">
        <v>4.9141746740803471</v>
      </c>
      <c r="V12" s="37">
        <v>4.9061478894389223</v>
      </c>
      <c r="W12" s="37">
        <v>4.915591643339452</v>
      </c>
      <c r="X12" s="37">
        <v>4.9451311986564628</v>
      </c>
      <c r="Y12" s="37">
        <v>4.9766372931153384</v>
      </c>
      <c r="Z12" s="37">
        <v>5.0075980076539368</v>
      </c>
      <c r="AA12" s="37">
        <v>5.039019801412052</v>
      </c>
      <c r="AB12" s="37">
        <v>5.0804615864214409</v>
      </c>
      <c r="AC12" s="37">
        <v>5.1296527442442565</v>
      </c>
      <c r="AD12" s="37">
        <v>5.1843188769036956</v>
      </c>
      <c r="AE12" s="37">
        <v>5.2341909213370483</v>
      </c>
      <c r="AF12" s="37">
        <v>5.2742191796670959</v>
      </c>
      <c r="AG12" s="37">
        <v>5.3146592236107875</v>
      </c>
      <c r="AH12" s="37">
        <v>5.3261639543026336</v>
      </c>
      <c r="AI12" s="37">
        <v>5.3332105147584787</v>
      </c>
      <c r="AJ12" s="37">
        <v>5.3334056590903822</v>
      </c>
      <c r="AK12" s="37">
        <v>5.3272927036163571</v>
      </c>
      <c r="AL12" s="37">
        <v>5.3178830550997231</v>
      </c>
      <c r="AM12" s="37">
        <v>5.3083904637969441</v>
      </c>
      <c r="AN12" s="37">
        <v>5.2979625448446352</v>
      </c>
      <c r="AO12" s="37">
        <v>5.2893027702082227</v>
      </c>
      <c r="AP12" s="37">
        <v>5.2755137392762599</v>
      </c>
      <c r="AQ12" s="37">
        <v>5.2573256633512617</v>
      </c>
      <c r="AR12" s="37">
        <v>5.2364866583989871</v>
      </c>
      <c r="AS12" s="37">
        <v>5.2128434647370847</v>
      </c>
      <c r="AT12" s="37">
        <v>5.1891673744202924</v>
      </c>
      <c r="AU12" s="37">
        <v>5.16673216513031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15</v>
      </c>
      <c r="B13" s="37">
        <v>1.8736787670048014</v>
      </c>
      <c r="C13" s="37">
        <v>1.9964364834070467</v>
      </c>
      <c r="D13" s="37">
        <v>2.0390669215543293</v>
      </c>
      <c r="E13" s="37">
        <v>2.0864034070855313</v>
      </c>
      <c r="F13" s="37">
        <v>2.0960360081283174</v>
      </c>
      <c r="G13" s="37">
        <v>2.2099553153971345</v>
      </c>
      <c r="H13" s="37">
        <v>2.324136577130735</v>
      </c>
      <c r="I13" s="37">
        <v>2.5598732391257313</v>
      </c>
      <c r="J13" s="37">
        <v>2.5930612166922251</v>
      </c>
      <c r="K13" s="37">
        <v>2.9317976919482875</v>
      </c>
      <c r="L13" s="37">
        <v>3.0126985645755453</v>
      </c>
      <c r="M13" s="37">
        <v>3.1021993734327924</v>
      </c>
      <c r="N13" s="37">
        <v>2.8760576000653275</v>
      </c>
      <c r="O13" s="37">
        <v>2.9561203212449314</v>
      </c>
      <c r="P13" s="37">
        <v>2.8940518758348266</v>
      </c>
      <c r="Q13" s="37">
        <v>2.9397023226839876</v>
      </c>
      <c r="R13" s="37">
        <v>3.1019255798763377</v>
      </c>
      <c r="S13" s="37">
        <v>3.1011602001469085</v>
      </c>
      <c r="T13" s="37">
        <v>2.8966841457539285</v>
      </c>
      <c r="U13" s="37">
        <v>3.0471186891768571</v>
      </c>
      <c r="V13" s="37">
        <v>3.1188605637338687</v>
      </c>
      <c r="W13" s="37">
        <v>3.2374629517895963</v>
      </c>
      <c r="X13" s="37">
        <v>3.471162354001768</v>
      </c>
      <c r="Y13" s="37">
        <v>3.4668622783311598</v>
      </c>
      <c r="Z13" s="37">
        <v>3.4467194012394224</v>
      </c>
      <c r="AA13" s="37">
        <v>3.6790884354437634</v>
      </c>
      <c r="AB13" s="37">
        <v>3.7933098201202915</v>
      </c>
      <c r="AC13" s="37">
        <v>3.9034781902245461</v>
      </c>
      <c r="AD13" s="37">
        <v>4.1757345025989689</v>
      </c>
      <c r="AE13" s="37">
        <v>3.9998085107470827</v>
      </c>
      <c r="AF13" s="37">
        <v>4.2375038323277341</v>
      </c>
      <c r="AG13" s="37">
        <v>4.3341158608486685</v>
      </c>
      <c r="AH13" s="37">
        <v>4.4237637389308446</v>
      </c>
      <c r="AI13" s="37">
        <v>4.5103394853189958</v>
      </c>
      <c r="AJ13" s="37">
        <v>4.5974169093186008</v>
      </c>
      <c r="AK13" s="37">
        <v>4.6877861014340914</v>
      </c>
      <c r="AL13" s="37">
        <v>4.7790566797505827</v>
      </c>
      <c r="AM13" s="37">
        <v>4.8618424240261593</v>
      </c>
      <c r="AN13" s="37">
        <v>4.9338243057203757</v>
      </c>
      <c r="AO13" s="37">
        <v>4.998912414318208</v>
      </c>
      <c r="AP13" s="37">
        <v>5.0628351689395084</v>
      </c>
      <c r="AQ13" s="37">
        <v>5.1264010531728648</v>
      </c>
      <c r="AR13" s="37">
        <v>5.1915828247901512</v>
      </c>
      <c r="AS13" s="37">
        <v>5.2603863005856555</v>
      </c>
      <c r="AT13" s="37">
        <v>5.332952747213346</v>
      </c>
      <c r="AU13" s="37">
        <v>5.4115603472146825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16</v>
      </c>
      <c r="B14" s="37">
        <v>1.1624335719304952</v>
      </c>
      <c r="C14" s="37">
        <v>1.226457167298064</v>
      </c>
      <c r="D14" s="37">
        <v>1.3577273310206512</v>
      </c>
      <c r="E14" s="37">
        <v>1.4212215304374896</v>
      </c>
      <c r="F14" s="37">
        <v>1.4616087056672487</v>
      </c>
      <c r="G14" s="37">
        <v>1.4144187255711542</v>
      </c>
      <c r="H14" s="37">
        <v>1.3253348694995342</v>
      </c>
      <c r="I14" s="37">
        <v>1.3385560258484468</v>
      </c>
      <c r="J14" s="37">
        <v>1.3751874585541393</v>
      </c>
      <c r="K14" s="37">
        <v>1.7546340606069446</v>
      </c>
      <c r="L14" s="37">
        <v>1.8541351453089951</v>
      </c>
      <c r="M14" s="37">
        <v>1.7959414103971183</v>
      </c>
      <c r="N14" s="37">
        <v>1.569774876147328</v>
      </c>
      <c r="O14" s="37">
        <v>1.6130823869310151</v>
      </c>
      <c r="P14" s="37">
        <v>1.7536951381823283</v>
      </c>
      <c r="Q14" s="37">
        <v>1.9511696506527869</v>
      </c>
      <c r="R14" s="37">
        <v>2.004307579916619</v>
      </c>
      <c r="S14" s="37">
        <v>1.9643807720786026</v>
      </c>
      <c r="T14" s="37">
        <v>1.9369079164475795</v>
      </c>
      <c r="U14" s="37">
        <v>1.9373978051155569</v>
      </c>
      <c r="V14" s="37">
        <v>2.010099356836279</v>
      </c>
      <c r="W14" s="37">
        <v>1.9141884324861957</v>
      </c>
      <c r="X14" s="37">
        <v>1.8260925259501664</v>
      </c>
      <c r="Y14" s="37">
        <v>1.7418491774833198</v>
      </c>
      <c r="Z14" s="37">
        <v>1.6649020278191127</v>
      </c>
      <c r="AA14" s="37">
        <v>1.5844410442215198</v>
      </c>
      <c r="AB14" s="37">
        <v>1.5909237971660728</v>
      </c>
      <c r="AC14" s="37">
        <v>1.6072481022115348</v>
      </c>
      <c r="AD14" s="37">
        <v>1.613017744464617</v>
      </c>
      <c r="AE14" s="37">
        <v>1.6526163633170676</v>
      </c>
      <c r="AF14" s="37">
        <v>1.6807132766065898</v>
      </c>
      <c r="AG14" s="37">
        <v>1.6481100249404059</v>
      </c>
      <c r="AH14" s="37">
        <v>1.6182104258801036</v>
      </c>
      <c r="AI14" s="37">
        <v>1.5882713670765529</v>
      </c>
      <c r="AJ14" s="37">
        <v>1.5583538002680954</v>
      </c>
      <c r="AK14" s="37">
        <v>1.528571734446023</v>
      </c>
      <c r="AL14" s="37">
        <v>1.4993691442787842</v>
      </c>
      <c r="AM14" s="37">
        <v>1.4708332056598894</v>
      </c>
      <c r="AN14" s="37">
        <v>1.442867206286742</v>
      </c>
      <c r="AO14" s="37">
        <v>1.4150736087219371</v>
      </c>
      <c r="AP14" s="37">
        <v>1.3869204053113966</v>
      </c>
      <c r="AQ14" s="37">
        <v>1.3588351590627685</v>
      </c>
      <c r="AR14" s="37">
        <v>1.3308167408945606</v>
      </c>
      <c r="AS14" s="37">
        <v>1.3026153216577752</v>
      </c>
      <c r="AT14" s="37">
        <v>1.2745262513039453</v>
      </c>
      <c r="AU14" s="37">
        <v>1.2467127472050346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17</v>
      </c>
      <c r="B15" s="38">
        <v>2.3002228147777375</v>
      </c>
      <c r="C15" s="38">
        <v>2.2072228478610496</v>
      </c>
      <c r="D15" s="38">
        <v>2.560198515967377</v>
      </c>
      <c r="E15" s="38">
        <v>2.695476869620351</v>
      </c>
      <c r="F15" s="38">
        <v>2.5265790517959879</v>
      </c>
      <c r="G15" s="38">
        <v>2.5296550442883401</v>
      </c>
      <c r="H15" s="38">
        <v>2.617489590736775</v>
      </c>
      <c r="I15" s="38">
        <v>2.1637849724330058</v>
      </c>
      <c r="J15" s="38">
        <v>2.7035057845088453</v>
      </c>
      <c r="K15" s="38">
        <v>5.3925816863054159</v>
      </c>
      <c r="L15" s="38">
        <v>3.631554770089938</v>
      </c>
      <c r="M15" s="38">
        <v>3.8776512435248272</v>
      </c>
      <c r="N15" s="38">
        <v>3.432221343634918</v>
      </c>
      <c r="O15" s="38">
        <v>3.1680580200071251</v>
      </c>
      <c r="P15" s="38">
        <v>2.9323109941735872</v>
      </c>
      <c r="Q15" s="38">
        <v>2.9510825929458484</v>
      </c>
      <c r="R15" s="38">
        <v>3.050108993397604</v>
      </c>
      <c r="S15" s="38">
        <v>3.2161871140082692</v>
      </c>
      <c r="T15" s="38">
        <v>2.8334838005897609</v>
      </c>
      <c r="U15" s="38">
        <v>3.0453489050692593</v>
      </c>
      <c r="V15" s="38">
        <v>3.3375242236147749</v>
      </c>
      <c r="W15" s="38">
        <v>2.7274168515235111</v>
      </c>
      <c r="X15" s="38">
        <v>2.719145342259317</v>
      </c>
      <c r="Y15" s="38">
        <v>2.6491841262906028</v>
      </c>
      <c r="Z15" s="38">
        <v>2.5111319067563773</v>
      </c>
      <c r="AA15" s="38">
        <v>2.4942520552670491</v>
      </c>
      <c r="AB15" s="38">
        <v>2.3881690443631474</v>
      </c>
      <c r="AC15" s="38">
        <v>2.3150079786243491</v>
      </c>
      <c r="AD15" s="38">
        <v>2.3397518492126022</v>
      </c>
      <c r="AE15" s="38">
        <v>2.1288699902784867</v>
      </c>
      <c r="AF15" s="38">
        <v>2.1377726747740233</v>
      </c>
      <c r="AG15" s="38">
        <v>2.1089244530471163</v>
      </c>
      <c r="AH15" s="38">
        <v>2.0733843146982522</v>
      </c>
      <c r="AI15" s="38">
        <v>2.0394612188179355</v>
      </c>
      <c r="AJ15" s="38">
        <v>2.0060090194194551</v>
      </c>
      <c r="AK15" s="38">
        <v>1.9727215828243523</v>
      </c>
      <c r="AL15" s="38">
        <v>1.9399798254618119</v>
      </c>
      <c r="AM15" s="38">
        <v>1.9078665996873845</v>
      </c>
      <c r="AN15" s="38">
        <v>1.8761813947871531</v>
      </c>
      <c r="AO15" s="38">
        <v>1.8450833110538394</v>
      </c>
      <c r="AP15" s="38">
        <v>1.8139890359850757</v>
      </c>
      <c r="AQ15" s="38">
        <v>1.7832536366254459</v>
      </c>
      <c r="AR15" s="38">
        <v>1.7527895996265812</v>
      </c>
      <c r="AS15" s="38">
        <v>1.7224280102161345</v>
      </c>
      <c r="AT15" s="38">
        <v>1.6923922229209758</v>
      </c>
      <c r="AU15" s="38">
        <v>1.6631021251013021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18</v>
      </c>
      <c r="B16" s="37">
        <v>9.3391065143414664</v>
      </c>
      <c r="C16" s="37">
        <v>9.5084226435434847</v>
      </c>
      <c r="D16" s="37">
        <v>10.121765579103814</v>
      </c>
      <c r="E16" s="37">
        <v>10.363942246110271</v>
      </c>
      <c r="F16" s="37">
        <v>10.160921990037792</v>
      </c>
      <c r="G16" s="37">
        <v>10.1914270930624</v>
      </c>
      <c r="H16" s="37">
        <v>10.301937085844431</v>
      </c>
      <c r="I16" s="37">
        <v>10.145082568684318</v>
      </c>
      <c r="J16" s="37">
        <v>10.85078792740871</v>
      </c>
      <c r="K16" s="37">
        <v>14.81814211271768</v>
      </c>
      <c r="L16" s="37">
        <v>13.261684106509442</v>
      </c>
      <c r="M16" s="37">
        <v>13.510663628907341</v>
      </c>
      <c r="N16" s="37">
        <v>12.688331663439941</v>
      </c>
      <c r="O16" s="37">
        <v>12.647409069281288</v>
      </c>
      <c r="P16" s="37">
        <v>12.494792821264371</v>
      </c>
      <c r="Q16" s="37">
        <v>12.761639821924565</v>
      </c>
      <c r="R16" s="37">
        <v>13.11041273117921</v>
      </c>
      <c r="S16" s="37">
        <v>13.205781760174112</v>
      </c>
      <c r="T16" s="37">
        <v>12.554750060018275</v>
      </c>
      <c r="U16" s="37">
        <v>12.94404007344202</v>
      </c>
      <c r="V16" s="37">
        <v>13.372632033623844</v>
      </c>
      <c r="W16" s="37">
        <v>12.794659879138756</v>
      </c>
      <c r="X16" s="37">
        <v>12.961531420867715</v>
      </c>
      <c r="Y16" s="37">
        <v>12.834532875220422</v>
      </c>
      <c r="Z16" s="37">
        <v>12.630351343468849</v>
      </c>
      <c r="AA16" s="37">
        <v>12.796801336344386</v>
      </c>
      <c r="AB16" s="37">
        <v>12.852864248070953</v>
      </c>
      <c r="AC16" s="37">
        <v>12.955387015304687</v>
      </c>
      <c r="AD16" s="37">
        <v>13.312822973179884</v>
      </c>
      <c r="AE16" s="37">
        <v>13.015485785679685</v>
      </c>
      <c r="AF16" s="37">
        <v>13.330208963375442</v>
      </c>
      <c r="AG16" s="37">
        <v>13.405809562446978</v>
      </c>
      <c r="AH16" s="37">
        <v>13.441522433811834</v>
      </c>
      <c r="AI16" s="37">
        <v>13.471282585971963</v>
      </c>
      <c r="AJ16" s="37">
        <v>13.495185388096534</v>
      </c>
      <c r="AK16" s="37">
        <v>13.516372122320824</v>
      </c>
      <c r="AL16" s="37">
        <v>13.536288704590902</v>
      </c>
      <c r="AM16" s="37">
        <v>13.548932693170379</v>
      </c>
      <c r="AN16" s="37">
        <v>13.550835451638907</v>
      </c>
      <c r="AO16" s="37">
        <v>13.548372104302207</v>
      </c>
      <c r="AP16" s="37">
        <v>13.53925834951224</v>
      </c>
      <c r="AQ16" s="37">
        <v>13.525815512212342</v>
      </c>
      <c r="AR16" s="37">
        <v>13.511675823710279</v>
      </c>
      <c r="AS16" s="37">
        <v>13.49827309719665</v>
      </c>
      <c r="AT16" s="37">
        <v>13.489038595858558</v>
      </c>
      <c r="AU16" s="37">
        <v>13.488107384651329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19</v>
      </c>
      <c r="B17" s="37">
        <v>2.19777140991284</v>
      </c>
      <c r="C17" s="37">
        <v>1.9544498493541205</v>
      </c>
      <c r="D17" s="37">
        <v>1.5734457502484496</v>
      </c>
      <c r="E17" s="37">
        <v>1.3538277543431125</v>
      </c>
      <c r="F17" s="37">
        <v>1.3290254668000989</v>
      </c>
      <c r="G17" s="37">
        <v>1.4320561503573319</v>
      </c>
      <c r="H17" s="37">
        <v>1.6626981726405703</v>
      </c>
      <c r="I17" s="37">
        <v>1.6649723053387786</v>
      </c>
      <c r="J17" s="37">
        <v>1.7256374870263453</v>
      </c>
      <c r="K17" s="37">
        <v>1.3069479810442968</v>
      </c>
      <c r="L17" s="37">
        <v>1.3336102103916947</v>
      </c>
      <c r="M17" s="37">
        <v>1.5020477381264619</v>
      </c>
      <c r="N17" s="37">
        <v>1.381013917878932</v>
      </c>
      <c r="O17" s="37">
        <v>1.3425638415523349</v>
      </c>
      <c r="P17" s="37">
        <v>1.3318617452289878</v>
      </c>
      <c r="Q17" s="37">
        <v>1.2450294594676943</v>
      </c>
      <c r="R17" s="37">
        <v>1.3063428948900992</v>
      </c>
      <c r="S17" s="37">
        <v>1.3765009690617891</v>
      </c>
      <c r="T17" s="37">
        <v>1.6174619758800493</v>
      </c>
      <c r="U17" s="37">
        <v>1.7752638134622845</v>
      </c>
      <c r="V17" s="37">
        <v>1.6906792650058018</v>
      </c>
      <c r="W17" s="37">
        <v>1.6163273367020083</v>
      </c>
      <c r="X17" s="37">
        <v>1.6248859842906211</v>
      </c>
      <c r="Y17" s="37">
        <v>1.6640125620814197</v>
      </c>
      <c r="Z17" s="37">
        <v>1.7004473938588955</v>
      </c>
      <c r="AA17" s="37">
        <v>1.7730677583999463</v>
      </c>
      <c r="AB17" s="37">
        <v>1.852294800826386</v>
      </c>
      <c r="AC17" s="37">
        <v>1.9200768433284581</v>
      </c>
      <c r="AD17" s="37">
        <v>1.9558728465862338</v>
      </c>
      <c r="AE17" s="37">
        <v>1.9552305112299324</v>
      </c>
      <c r="AF17" s="37">
        <v>1.9413661713366743</v>
      </c>
      <c r="AG17" s="37">
        <v>1.9011139592480557</v>
      </c>
      <c r="AH17" s="37">
        <v>1.8628001085959234</v>
      </c>
      <c r="AI17" s="37">
        <v>1.8216222352783746</v>
      </c>
      <c r="AJ17" s="37">
        <v>1.7776798744791851</v>
      </c>
      <c r="AK17" s="37">
        <v>1.731386995772525</v>
      </c>
      <c r="AL17" s="37">
        <v>1.6831546669569823</v>
      </c>
      <c r="AM17" s="37">
        <v>1.6329051386676765</v>
      </c>
      <c r="AN17" s="37">
        <v>1.5804564737029032</v>
      </c>
      <c r="AO17" s="37">
        <v>1.5255664136252467</v>
      </c>
      <c r="AP17" s="37">
        <v>1.467912228237743</v>
      </c>
      <c r="AQ17" s="37">
        <v>1.4078630449117935</v>
      </c>
      <c r="AR17" s="37">
        <v>1.3453657935212819</v>
      </c>
      <c r="AS17" s="37">
        <v>1.2801929287730949</v>
      </c>
      <c r="AT17" s="37">
        <v>1.2128193626398587</v>
      </c>
      <c r="AU17" s="37">
        <v>1.1435936016472041</v>
      </c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20</v>
      </c>
      <c r="B18" s="37">
        <v>17.597756353014969</v>
      </c>
      <c r="C18" s="37">
        <v>17.618441050822558</v>
      </c>
      <c r="D18" s="37">
        <v>18.454017229806148</v>
      </c>
      <c r="E18" s="37">
        <v>19.017984109851234</v>
      </c>
      <c r="F18" s="37">
        <v>18.916640792207374</v>
      </c>
      <c r="G18" s="37">
        <v>19.161427493904597</v>
      </c>
      <c r="H18" s="37">
        <v>19.424577447006758</v>
      </c>
      <c r="I18" s="37">
        <v>19.118991812482026</v>
      </c>
      <c r="J18" s="37">
        <v>20.323910101269309</v>
      </c>
      <c r="K18" s="37">
        <v>24.648621318973664</v>
      </c>
      <c r="L18" s="37">
        <v>23.471890449027025</v>
      </c>
      <c r="M18" s="37">
        <v>23.50124577801234</v>
      </c>
      <c r="N18" s="37">
        <v>22.118754200566435</v>
      </c>
      <c r="O18" s="37">
        <v>20.9645642603341</v>
      </c>
      <c r="P18" s="37">
        <v>20.349994213719278</v>
      </c>
      <c r="Q18" s="37">
        <v>20.50321371022088</v>
      </c>
      <c r="R18" s="37">
        <v>20.867400898525567</v>
      </c>
      <c r="S18" s="37">
        <v>20.874469872031881</v>
      </c>
      <c r="T18" s="37">
        <v>20.451478397704779</v>
      </c>
      <c r="U18" s="37">
        <v>21.049622893941482</v>
      </c>
      <c r="V18" s="37">
        <v>21.527242256432537</v>
      </c>
      <c r="W18" s="37">
        <v>20.755797126598225</v>
      </c>
      <c r="X18" s="37">
        <v>20.592587847235944</v>
      </c>
      <c r="Y18" s="37">
        <v>20.107645101827636</v>
      </c>
      <c r="Z18" s="37">
        <v>19.621051170922669</v>
      </c>
      <c r="AA18" s="37">
        <v>19.567432494862803</v>
      </c>
      <c r="AB18" s="37">
        <v>19.447698594199512</v>
      </c>
      <c r="AC18" s="37">
        <v>19.371882903425917</v>
      </c>
      <c r="AD18" s="37">
        <v>19.541834970981188</v>
      </c>
      <c r="AE18" s="37">
        <v>19.025140950058304</v>
      </c>
      <c r="AF18" s="37">
        <v>19.120376349105431</v>
      </c>
      <c r="AG18" s="37">
        <v>19.080279322278098</v>
      </c>
      <c r="AH18" s="37">
        <v>19.003634229297017</v>
      </c>
      <c r="AI18" s="37">
        <v>18.920336188476121</v>
      </c>
      <c r="AJ18" s="37">
        <v>18.830009183164869</v>
      </c>
      <c r="AK18" s="37">
        <v>18.736403299849503</v>
      </c>
      <c r="AL18" s="37">
        <v>18.641546796639108</v>
      </c>
      <c r="AM18" s="37">
        <v>18.538811829672149</v>
      </c>
      <c r="AN18" s="37">
        <v>18.424239000103071</v>
      </c>
      <c r="AO18" s="37">
        <v>18.303524921696152</v>
      </c>
      <c r="AP18" s="37">
        <v>18.173409939672837</v>
      </c>
      <c r="AQ18" s="37">
        <v>18.037519040483151</v>
      </c>
      <c r="AR18" s="37">
        <v>17.899315675029847</v>
      </c>
      <c r="AS18" s="37">
        <v>17.75928557505291</v>
      </c>
      <c r="AT18" s="37">
        <v>17.622051901632908</v>
      </c>
      <c r="AU18" s="37">
        <v>17.492310272013881</v>
      </c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21</v>
      </c>
      <c r="B19" s="37">
        <v>2.3661020352830855</v>
      </c>
      <c r="C19" s="37">
        <v>1.2574565561788624</v>
      </c>
      <c r="D19" s="37">
        <v>-1.3972961104830501</v>
      </c>
      <c r="E19" s="37">
        <v>-3.254553348393828</v>
      </c>
      <c r="F19" s="37">
        <v>-3.3234220659257248</v>
      </c>
      <c r="G19" s="37">
        <v>-2.3986742039080244</v>
      </c>
      <c r="H19" s="37">
        <v>-1.7641390283960421</v>
      </c>
      <c r="I19" s="37">
        <v>-1.0865656073093457</v>
      </c>
      <c r="J19" s="37">
        <v>-3.0919153726682898</v>
      </c>
      <c r="K19" s="37">
        <v>-9.9290411895029287</v>
      </c>
      <c r="L19" s="37">
        <v>-8.7709780426375943</v>
      </c>
      <c r="M19" s="37">
        <v>-8.4560399443693619</v>
      </c>
      <c r="N19" s="37">
        <v>-6.7667225815421004</v>
      </c>
      <c r="O19" s="37">
        <v>-4.0971765047897772</v>
      </c>
      <c r="P19" s="37">
        <v>-2.7736784630654538</v>
      </c>
      <c r="Q19" s="37">
        <v>-2.3735171414644611</v>
      </c>
      <c r="R19" s="37">
        <v>-3.0820229166316446</v>
      </c>
      <c r="S19" s="37">
        <v>-3.4884087388224829</v>
      </c>
      <c r="T19" s="37">
        <v>-3.8779170365819904</v>
      </c>
      <c r="U19" s="37">
        <v>-4.657063846000824</v>
      </c>
      <c r="V19" s="37">
        <v>-4.8692754758554591</v>
      </c>
      <c r="W19" s="37">
        <v>-4.2542836166742202</v>
      </c>
      <c r="X19" s="37">
        <v>-3.9795096941099497</v>
      </c>
      <c r="Y19" s="37">
        <v>-3.2365298248271417</v>
      </c>
      <c r="Z19" s="37">
        <v>-2.48379020659348</v>
      </c>
      <c r="AA19" s="37">
        <v>-2.3300197596161922</v>
      </c>
      <c r="AB19" s="37">
        <v>-2.1581721506351021</v>
      </c>
      <c r="AC19" s="37">
        <v>-2.0015237015939777</v>
      </c>
      <c r="AD19" s="37">
        <v>-2.0299323534991665</v>
      </c>
      <c r="AE19" s="37">
        <v>-1.4441464908585988</v>
      </c>
      <c r="AF19" s="37">
        <v>-1.4683270619814308</v>
      </c>
      <c r="AG19" s="37">
        <v>-1.4042091679594007</v>
      </c>
      <c r="AH19" s="37">
        <v>-1.2968757906251811</v>
      </c>
      <c r="AI19" s="37">
        <v>-1.1827089156440156</v>
      </c>
      <c r="AJ19" s="37">
        <v>-1.0618979335210135</v>
      </c>
      <c r="AK19" s="37">
        <v>-0.93721569167428198</v>
      </c>
      <c r="AL19" s="37">
        <v>-0.81320053549385463</v>
      </c>
      <c r="AM19" s="37">
        <v>-0.68104322332870992</v>
      </c>
      <c r="AN19" s="37">
        <v>-0.53659327491378284</v>
      </c>
      <c r="AO19" s="37">
        <v>-0.38546997873131972</v>
      </c>
      <c r="AP19" s="37">
        <v>-0.22431573111915204</v>
      </c>
      <c r="AQ19" s="37">
        <v>-5.3872940235730117E-2</v>
      </c>
      <c r="AR19" s="37">
        <v>0.12016423285439498</v>
      </c>
      <c r="AS19" s="37">
        <v>0.29680152293167933</v>
      </c>
      <c r="AT19" s="37">
        <v>0.47154538810779117</v>
      </c>
      <c r="AU19" s="37">
        <v>0.63982061664266898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22</v>
      </c>
      <c r="B20" s="37">
        <v>4.5638734451959255</v>
      </c>
      <c r="C20" s="37">
        <v>3.2119064055329831</v>
      </c>
      <c r="D20" s="37">
        <v>0.17614963976539944</v>
      </c>
      <c r="E20" s="37">
        <v>-1.9007255940507155</v>
      </c>
      <c r="F20" s="37">
        <v>-1.9943965991256258</v>
      </c>
      <c r="G20" s="37">
        <v>-0.96661805355069252</v>
      </c>
      <c r="H20" s="37">
        <v>-0.10144085575547179</v>
      </c>
      <c r="I20" s="37">
        <v>0.5784066980294329</v>
      </c>
      <c r="J20" s="37">
        <v>-1.3662778856419444</v>
      </c>
      <c r="K20" s="37">
        <v>-8.6220932084586313</v>
      </c>
      <c r="L20" s="37">
        <v>-7.4373678322458998</v>
      </c>
      <c r="M20" s="37">
        <v>-6.9539922062428996</v>
      </c>
      <c r="N20" s="37">
        <v>-5.3857086636631681</v>
      </c>
      <c r="O20" s="37">
        <v>-2.7546126632374426</v>
      </c>
      <c r="P20" s="37">
        <v>-1.441816717836466</v>
      </c>
      <c r="Q20" s="37">
        <v>-1.1284876819967669</v>
      </c>
      <c r="R20" s="37">
        <v>-1.7756800217415454</v>
      </c>
      <c r="S20" s="37">
        <v>-2.1119077697606938</v>
      </c>
      <c r="T20" s="37">
        <v>-2.2604550607019411</v>
      </c>
      <c r="U20" s="37">
        <v>-2.8818000325385396</v>
      </c>
      <c r="V20" s="37">
        <v>-3.1785962108496575</v>
      </c>
      <c r="W20" s="37">
        <v>-2.6379562799722116</v>
      </c>
      <c r="X20" s="37">
        <v>-2.3546237098193288</v>
      </c>
      <c r="Y20" s="37">
        <v>-1.572517262745722</v>
      </c>
      <c r="Z20" s="37">
        <v>-0.7833428127345845</v>
      </c>
      <c r="AA20" s="37">
        <v>-0.55695200121624588</v>
      </c>
      <c r="AB20" s="37">
        <v>-0.30587734980871617</v>
      </c>
      <c r="AC20" s="37">
        <v>-8.1446858265519673E-2</v>
      </c>
      <c r="AD20" s="37">
        <v>-7.4059506912932616E-2</v>
      </c>
      <c r="AE20" s="37">
        <v>0.5110840203713336</v>
      </c>
      <c r="AF20" s="37">
        <v>0.47303910935524351</v>
      </c>
      <c r="AG20" s="37">
        <v>0.49690479128865506</v>
      </c>
      <c r="AH20" s="37">
        <v>0.56592431797074227</v>
      </c>
      <c r="AI20" s="37">
        <v>0.63891331963435904</v>
      </c>
      <c r="AJ20" s="37">
        <v>0.7157819409581716</v>
      </c>
      <c r="AK20" s="37">
        <v>0.79417130409824299</v>
      </c>
      <c r="AL20" s="37">
        <v>0.86995413146312772</v>
      </c>
      <c r="AM20" s="37">
        <v>0.95186191533896658</v>
      </c>
      <c r="AN20" s="37">
        <v>1.0438631987891203</v>
      </c>
      <c r="AO20" s="37">
        <v>1.1400964348939269</v>
      </c>
      <c r="AP20" s="37">
        <v>1.2435964971185909</v>
      </c>
      <c r="AQ20" s="37">
        <v>1.3539901046760634</v>
      </c>
      <c r="AR20" s="37">
        <v>1.465530026375677</v>
      </c>
      <c r="AS20" s="37">
        <v>1.5769944517047743</v>
      </c>
      <c r="AT20" s="37">
        <v>1.6843647507476498</v>
      </c>
      <c r="AU20" s="37">
        <v>1.7834142182898731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23</v>
      </c>
      <c r="B21" s="37">
        <v>33.370679679451619</v>
      </c>
      <c r="C21" s="37">
        <v>31.194979562863544</v>
      </c>
      <c r="D21" s="37">
        <v>32.265233875170054</v>
      </c>
      <c r="E21" s="37">
        <v>34.217907994680495</v>
      </c>
      <c r="F21" s="37">
        <v>35.157034824602199</v>
      </c>
      <c r="G21" s="37">
        <v>35.224226185847748</v>
      </c>
      <c r="H21" s="37">
        <v>34.886138156336358</v>
      </c>
      <c r="I21" s="37">
        <v>34.791734608252852</v>
      </c>
      <c r="J21" s="37">
        <v>39.031050657595422</v>
      </c>
      <c r="K21" s="37">
        <v>52.114920091100792</v>
      </c>
      <c r="L21" s="37">
        <v>60.65187149694431</v>
      </c>
      <c r="M21" s="37">
        <v>65.492718735167642</v>
      </c>
      <c r="N21" s="37">
        <v>70.684361501922595</v>
      </c>
      <c r="O21" s="37">
        <v>72.832271019731508</v>
      </c>
      <c r="P21" s="37">
        <v>74.342050677360632</v>
      </c>
      <c r="Q21" s="37">
        <v>73.172303338700829</v>
      </c>
      <c r="R21" s="37">
        <v>77.105675313798429</v>
      </c>
      <c r="S21" s="37">
        <v>76.887939399766267</v>
      </c>
      <c r="T21" s="37">
        <v>78.388661308119424</v>
      </c>
      <c r="U21" s="37">
        <v>79.501851590977168</v>
      </c>
      <c r="V21" s="37">
        <v>80.365955493567014</v>
      </c>
      <c r="W21" s="37">
        <v>80.908180783253741</v>
      </c>
      <c r="X21" s="37">
        <v>81.240860881536335</v>
      </c>
      <c r="Y21" s="37">
        <v>80.763342549514576</v>
      </c>
      <c r="Z21" s="37">
        <v>79.440036023017328</v>
      </c>
      <c r="AA21" s="37">
        <v>78.023278134814618</v>
      </c>
      <c r="AB21" s="37">
        <v>76.633984013713075</v>
      </c>
      <c r="AC21" s="37">
        <v>75.227209479111295</v>
      </c>
      <c r="AD21" s="37">
        <v>73.919611241376288</v>
      </c>
      <c r="AE21" s="37">
        <v>72.086739188195196</v>
      </c>
      <c r="AF21" s="37">
        <v>70.306316751759653</v>
      </c>
      <c r="AG21" s="37">
        <v>68.595689492180497</v>
      </c>
      <c r="AH21" s="37">
        <v>66.853978532440379</v>
      </c>
      <c r="AI21" s="37">
        <v>65.08967791303057</v>
      </c>
      <c r="AJ21" s="37">
        <v>63.287758204357637</v>
      </c>
      <c r="AK21" s="37">
        <v>61.449902337917528</v>
      </c>
      <c r="AL21" s="37">
        <v>59.581784703647976</v>
      </c>
      <c r="AM21" s="37">
        <v>57.667727811633171</v>
      </c>
      <c r="AN21" s="37">
        <v>55.692720224030388</v>
      </c>
      <c r="AO21" s="37">
        <v>53.646052743925054</v>
      </c>
      <c r="AP21" s="37">
        <v>51.510885397472975</v>
      </c>
      <c r="AQ21" s="37">
        <v>49.297525533433877</v>
      </c>
      <c r="AR21" s="37">
        <v>47.004647291705645</v>
      </c>
      <c r="AS21" s="37">
        <v>44.623008288616496</v>
      </c>
      <c r="AT21" s="37">
        <v>42.170071200784662</v>
      </c>
      <c r="AU21" s="37">
        <v>39.659223633294246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24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12</v>
      </c>
      <c r="B8" s="39">
        <v>19.963858388298053</v>
      </c>
      <c r="C8" s="39">
        <v>18.87589760700142</v>
      </c>
      <c r="D8" s="39">
        <v>17.056721119323097</v>
      </c>
      <c r="E8" s="39">
        <v>15.763430761457409</v>
      </c>
      <c r="F8" s="39">
        <v>15.593218726281652</v>
      </c>
      <c r="G8" s="39">
        <v>16.762753289996574</v>
      </c>
      <c r="H8" s="39">
        <v>17.660438418610717</v>
      </c>
      <c r="I8" s="39">
        <v>18.03242620517268</v>
      </c>
      <c r="J8" s="39">
        <v>17.231994728601016</v>
      </c>
      <c r="K8" s="39">
        <v>14.719580129470735</v>
      </c>
      <c r="L8" s="39">
        <v>14.700912406389429</v>
      </c>
      <c r="M8" s="39">
        <v>15.04520583364298</v>
      </c>
      <c r="N8" s="39">
        <v>15.352031619024336</v>
      </c>
      <c r="O8" s="39">
        <v>16.867387755544325</v>
      </c>
      <c r="P8" s="39">
        <v>17.576315750653823</v>
      </c>
      <c r="Q8" s="39">
        <v>18.129696568756419</v>
      </c>
      <c r="R8" s="39">
        <v>17.785377981893923</v>
      </c>
      <c r="S8" s="39">
        <v>17.386061133209399</v>
      </c>
      <c r="T8" s="39">
        <v>16.573561361122788</v>
      </c>
      <c r="U8" s="39">
        <v>16.392559047940658</v>
      </c>
      <c r="V8" s="39">
        <v>16.657966780577073</v>
      </c>
      <c r="W8" s="39">
        <v>16.501513509924006</v>
      </c>
      <c r="X8" s="39">
        <v>16.613078153125993</v>
      </c>
      <c r="Y8" s="39">
        <v>16.871115277000495</v>
      </c>
      <c r="Z8" s="39">
        <v>17.13726096432919</v>
      </c>
      <c r="AA8" s="39">
        <v>17.237412735246611</v>
      </c>
      <c r="AB8" s="39">
        <v>17.289526443564405</v>
      </c>
      <c r="AC8" s="39">
        <v>17.370359201831935</v>
      </c>
      <c r="AD8" s="39">
        <v>17.511902617482022</v>
      </c>
      <c r="AE8" s="39">
        <v>17.580994459199704</v>
      </c>
      <c r="AF8" s="39">
        <v>17.652049287124001</v>
      </c>
      <c r="AG8" s="39">
        <v>17.678346854791009</v>
      </c>
      <c r="AH8" s="39">
        <v>17.711333650503608</v>
      </c>
      <c r="AI8" s="39">
        <v>17.744522963655253</v>
      </c>
      <c r="AJ8" s="39">
        <v>17.777349544836486</v>
      </c>
      <c r="AK8" s="39">
        <v>17.810790791869209</v>
      </c>
      <c r="AL8" s="39">
        <v>17.848340736454894</v>
      </c>
      <c r="AM8" s="39">
        <v>17.886236220650666</v>
      </c>
      <c r="AN8" s="39">
        <v>17.924668927508879</v>
      </c>
      <c r="AO8" s="39">
        <v>17.963716787887645</v>
      </c>
      <c r="AP8" s="39">
        <v>18.003478360214199</v>
      </c>
      <c r="AQ8" s="39">
        <v>18.055526073445137</v>
      </c>
      <c r="AR8" s="39">
        <v>18.109048250227801</v>
      </c>
      <c r="AS8" s="39">
        <v>18.163537968386397</v>
      </c>
      <c r="AT8" s="39">
        <v>18.219126470514468</v>
      </c>
      <c r="AU8" s="39">
        <v>18.275935797700747</v>
      </c>
    </row>
    <row r="9" spans="1:75" x14ac:dyDescent="0.2">
      <c r="A9" s="2" t="s">
        <v>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13</v>
      </c>
      <c r="B10" s="39">
        <v>6.0608784287606623</v>
      </c>
      <c r="C10" s="39">
        <v>6.1555685579249522</v>
      </c>
      <c r="D10" s="39">
        <v>6.7588059004538863</v>
      </c>
      <c r="E10" s="39">
        <v>7.3002141093978512</v>
      </c>
      <c r="F10" s="39">
        <v>7.4266933353694871</v>
      </c>
      <c r="G10" s="39">
        <v>7.537944250484867</v>
      </c>
      <c r="H10" s="39">
        <v>7.4599421885217581</v>
      </c>
      <c r="I10" s="39">
        <v>7.3089369384589293</v>
      </c>
      <c r="J10" s="39">
        <v>7.7474846868342526</v>
      </c>
      <c r="K10" s="39">
        <v>8.5235312252116842</v>
      </c>
      <c r="L10" s="39">
        <v>8.8765961321258864</v>
      </c>
      <c r="M10" s="39">
        <v>8.4885344109785379</v>
      </c>
      <c r="N10" s="39">
        <v>8.0494086192475631</v>
      </c>
      <c r="O10" s="39">
        <v>6.9745913495004777</v>
      </c>
      <c r="P10" s="39">
        <v>6.5233396472259191</v>
      </c>
      <c r="Q10" s="39">
        <v>6.4965444288286207</v>
      </c>
      <c r="R10" s="39">
        <v>6.4506452724562582</v>
      </c>
      <c r="S10" s="39">
        <v>6.2921871427959815</v>
      </c>
      <c r="T10" s="39">
        <v>6.2792663618064539</v>
      </c>
      <c r="U10" s="39">
        <v>6.3303190070371755</v>
      </c>
      <c r="V10" s="39">
        <v>6.4639309578028863</v>
      </c>
      <c r="W10" s="39">
        <v>6.3448099107574611</v>
      </c>
      <c r="X10" s="39">
        <v>6.0061704420776065</v>
      </c>
      <c r="Y10" s="39">
        <v>5.6090996645257949</v>
      </c>
      <c r="Z10" s="39">
        <v>5.290252433594925</v>
      </c>
      <c r="AA10" s="39">
        <v>4.9975634001184748</v>
      </c>
      <c r="AB10" s="39">
        <v>4.742539545302173</v>
      </c>
      <c r="AC10" s="39">
        <v>4.4964190447927717</v>
      </c>
      <c r="AD10" s="39">
        <v>4.2731391512150703</v>
      </c>
      <c r="AE10" s="39">
        <v>4.0544246531486898</v>
      </c>
      <c r="AF10" s="39">
        <v>3.8488012143933168</v>
      </c>
      <c r="AG10" s="39">
        <v>3.7651761465315516</v>
      </c>
      <c r="AH10" s="39">
        <v>3.7363190753992455</v>
      </c>
      <c r="AI10" s="39">
        <v>3.7233643884166856</v>
      </c>
      <c r="AJ10" s="39">
        <v>3.7174432166022418</v>
      </c>
      <c r="AK10" s="39">
        <v>3.7142233117888135</v>
      </c>
      <c r="AL10" s="39">
        <v>3.7138086185803538</v>
      </c>
      <c r="AM10" s="39">
        <v>3.7136786237393569</v>
      </c>
      <c r="AN10" s="39">
        <v>3.7137037997041986</v>
      </c>
      <c r="AO10" s="39">
        <v>3.7134822574995341</v>
      </c>
      <c r="AP10" s="39">
        <v>3.7128726956778246</v>
      </c>
      <c r="AQ10" s="39">
        <v>3.7125123315810757</v>
      </c>
      <c r="AR10" s="39">
        <v>3.7121759453920684</v>
      </c>
      <c r="AS10" s="39">
        <v>3.7115160849578483</v>
      </c>
      <c r="AT10" s="39">
        <v>3.7110656509742079</v>
      </c>
      <c r="AU10" s="39">
        <v>3.7107897427159386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6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14</v>
      </c>
      <c r="B12" s="39">
        <v>4.0027713606284321</v>
      </c>
      <c r="C12" s="39">
        <v>4.0783061449773239</v>
      </c>
      <c r="D12" s="39">
        <v>4.1647728105614563</v>
      </c>
      <c r="E12" s="39">
        <v>4.1608404389668996</v>
      </c>
      <c r="F12" s="39">
        <v>4.0766982244462389</v>
      </c>
      <c r="G12" s="39">
        <v>4.0373980078057699</v>
      </c>
      <c r="H12" s="39">
        <v>4.0349760484773869</v>
      </c>
      <c r="I12" s="39">
        <v>4.0828683312771341</v>
      </c>
      <c r="J12" s="39">
        <v>4.1790334676535013</v>
      </c>
      <c r="K12" s="39">
        <v>4.7391286738570324</v>
      </c>
      <c r="L12" s="39">
        <v>4.7632956265349646</v>
      </c>
      <c r="M12" s="39">
        <v>4.7348716015526033</v>
      </c>
      <c r="N12" s="39">
        <v>4.8102778435923668</v>
      </c>
      <c r="O12" s="39">
        <v>4.9101483410982167</v>
      </c>
      <c r="P12" s="39">
        <v>4.914734813073629</v>
      </c>
      <c r="Q12" s="39">
        <v>4.9196852556419417</v>
      </c>
      <c r="R12" s="39">
        <v>4.9540705779886496</v>
      </c>
      <c r="S12" s="39">
        <v>4.9240536739403327</v>
      </c>
      <c r="T12" s="39">
        <v>4.8876741972270059</v>
      </c>
      <c r="U12" s="39">
        <v>4.9141746740803471</v>
      </c>
      <c r="V12" s="39">
        <v>4.9061478894389223</v>
      </c>
      <c r="W12" s="39">
        <v>4.915591643339452</v>
      </c>
      <c r="X12" s="39">
        <v>4.9451311986564628</v>
      </c>
      <c r="Y12" s="39">
        <v>4.9766372931153384</v>
      </c>
      <c r="Z12" s="39">
        <v>5.0075980076539368</v>
      </c>
      <c r="AA12" s="39">
        <v>5.039019801412052</v>
      </c>
      <c r="AB12" s="39">
        <v>5.0804615864214409</v>
      </c>
      <c r="AC12" s="39">
        <v>5.1296527442442565</v>
      </c>
      <c r="AD12" s="39">
        <v>5.1843188769036956</v>
      </c>
      <c r="AE12" s="39">
        <v>5.2341909213370483</v>
      </c>
      <c r="AF12" s="39">
        <v>5.2742191796670959</v>
      </c>
      <c r="AG12" s="39">
        <v>5.3146592236107875</v>
      </c>
      <c r="AH12" s="39">
        <v>5.3261639543026336</v>
      </c>
      <c r="AI12" s="39">
        <v>5.3332105147584787</v>
      </c>
      <c r="AJ12" s="39">
        <v>5.3334056590903822</v>
      </c>
      <c r="AK12" s="39">
        <v>5.3272927036163571</v>
      </c>
      <c r="AL12" s="39">
        <v>5.3178830550997231</v>
      </c>
      <c r="AM12" s="39">
        <v>5.3083904637969441</v>
      </c>
      <c r="AN12" s="39">
        <v>5.2979625448446352</v>
      </c>
      <c r="AO12" s="39">
        <v>5.2893027702082227</v>
      </c>
      <c r="AP12" s="39">
        <v>5.2755137392762599</v>
      </c>
      <c r="AQ12" s="39">
        <v>5.2573256633512617</v>
      </c>
      <c r="AR12" s="39">
        <v>5.2364866583989871</v>
      </c>
      <c r="AS12" s="39">
        <v>5.2128434647370847</v>
      </c>
      <c r="AT12" s="39">
        <v>5.1891673744202924</v>
      </c>
      <c r="AU12" s="39">
        <v>5.16673216513031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15</v>
      </c>
      <c r="B13" s="39">
        <v>1.8736787670048014</v>
      </c>
      <c r="C13" s="39">
        <v>1.9964364834070467</v>
      </c>
      <c r="D13" s="39">
        <v>2.0390669215543293</v>
      </c>
      <c r="E13" s="39">
        <v>2.0864034070855313</v>
      </c>
      <c r="F13" s="39">
        <v>2.0960360081283174</v>
      </c>
      <c r="G13" s="39">
        <v>2.2099553153971345</v>
      </c>
      <c r="H13" s="39">
        <v>2.324136577130735</v>
      </c>
      <c r="I13" s="39">
        <v>2.5598732391257313</v>
      </c>
      <c r="J13" s="39">
        <v>2.5930612166922251</v>
      </c>
      <c r="K13" s="39">
        <v>2.9317976919482875</v>
      </c>
      <c r="L13" s="39">
        <v>3.0126985645755453</v>
      </c>
      <c r="M13" s="39">
        <v>3.1021993734327924</v>
      </c>
      <c r="N13" s="39">
        <v>2.8760576000653275</v>
      </c>
      <c r="O13" s="39">
        <v>2.9561203212449314</v>
      </c>
      <c r="P13" s="39">
        <v>2.8940518758348266</v>
      </c>
      <c r="Q13" s="39">
        <v>2.9397023226839876</v>
      </c>
      <c r="R13" s="39">
        <v>3.1019255798763377</v>
      </c>
      <c r="S13" s="39">
        <v>3.1011602001469085</v>
      </c>
      <c r="T13" s="39">
        <v>2.8966841457539285</v>
      </c>
      <c r="U13" s="39">
        <v>3.0471186891768571</v>
      </c>
      <c r="V13" s="39">
        <v>3.1188605637338687</v>
      </c>
      <c r="W13" s="39">
        <v>3.1105407191116488</v>
      </c>
      <c r="X13" s="39">
        <v>3.2353275848883247</v>
      </c>
      <c r="Y13" s="39">
        <v>3.1272696673064266</v>
      </c>
      <c r="Z13" s="39">
        <v>3.0097877072182668</v>
      </c>
      <c r="AA13" s="39">
        <v>3.2180780914642342</v>
      </c>
      <c r="AB13" s="39">
        <v>3.2799401093044218</v>
      </c>
      <c r="AC13" s="39">
        <v>3.3430081683783119</v>
      </c>
      <c r="AD13" s="39">
        <v>3.658785449681428</v>
      </c>
      <c r="AE13" s="39">
        <v>3.3657941217000857</v>
      </c>
      <c r="AF13" s="39">
        <v>3.5930104742209923</v>
      </c>
      <c r="AG13" s="39">
        <v>3.6660719178006529</v>
      </c>
      <c r="AH13" s="39">
        <v>3.7346503173383319</v>
      </c>
      <c r="AI13" s="39">
        <v>3.8033353620484274</v>
      </c>
      <c r="AJ13" s="39">
        <v>3.8612237546325821</v>
      </c>
      <c r="AK13" s="39">
        <v>3.9217393425366085</v>
      </c>
      <c r="AL13" s="39">
        <v>3.9739346081568492</v>
      </c>
      <c r="AM13" s="39">
        <v>4.0179367234763141</v>
      </c>
      <c r="AN13" s="39">
        <v>4.0542469260007774</v>
      </c>
      <c r="AO13" s="39">
        <v>4.0745710239491313</v>
      </c>
      <c r="AP13" s="39">
        <v>4.0994956754673568</v>
      </c>
      <c r="AQ13" s="39">
        <v>4.1135107168892011</v>
      </c>
      <c r="AR13" s="39">
        <v>4.1227894757557584</v>
      </c>
      <c r="AS13" s="39">
        <v>4.1303935949286252</v>
      </c>
      <c r="AT13" s="39">
        <v>4.1389534680319278</v>
      </c>
      <c r="AU13" s="39">
        <v>4.15256066367375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16</v>
      </c>
      <c r="B14" s="39">
        <v>1.1624335719304952</v>
      </c>
      <c r="C14" s="39">
        <v>1.226457167298064</v>
      </c>
      <c r="D14" s="39">
        <v>1.3577273310206512</v>
      </c>
      <c r="E14" s="39">
        <v>1.4212215304374896</v>
      </c>
      <c r="F14" s="39">
        <v>1.4616087056672487</v>
      </c>
      <c r="G14" s="39">
        <v>1.4144187255711542</v>
      </c>
      <c r="H14" s="39">
        <v>1.3253348694995342</v>
      </c>
      <c r="I14" s="39">
        <v>1.3385560258484468</v>
      </c>
      <c r="J14" s="39">
        <v>1.3751874585541393</v>
      </c>
      <c r="K14" s="39">
        <v>1.7546340606069446</v>
      </c>
      <c r="L14" s="39">
        <v>1.8541351453089951</v>
      </c>
      <c r="M14" s="39">
        <v>1.7959414103971183</v>
      </c>
      <c r="N14" s="39">
        <v>1.569774876147328</v>
      </c>
      <c r="O14" s="39">
        <v>1.6130823869310151</v>
      </c>
      <c r="P14" s="39">
        <v>1.7536951381823283</v>
      </c>
      <c r="Q14" s="39">
        <v>1.9511696506527869</v>
      </c>
      <c r="R14" s="39">
        <v>2.004307579916619</v>
      </c>
      <c r="S14" s="39">
        <v>1.9643807720786026</v>
      </c>
      <c r="T14" s="39">
        <v>1.9369079164475795</v>
      </c>
      <c r="U14" s="39">
        <v>1.9373978051155569</v>
      </c>
      <c r="V14" s="39">
        <v>2.010099356836279</v>
      </c>
      <c r="W14" s="39">
        <v>1.9141884324861957</v>
      </c>
      <c r="X14" s="39">
        <v>1.8260925259501664</v>
      </c>
      <c r="Y14" s="39">
        <v>1.7418491774833198</v>
      </c>
      <c r="Z14" s="39">
        <v>1.6649020278191127</v>
      </c>
      <c r="AA14" s="39">
        <v>1.5844410442215198</v>
      </c>
      <c r="AB14" s="39">
        <v>1.5909237971660728</v>
      </c>
      <c r="AC14" s="39">
        <v>1.6072481022115348</v>
      </c>
      <c r="AD14" s="39">
        <v>1.613017744464617</v>
      </c>
      <c r="AE14" s="39">
        <v>1.6526163633170676</v>
      </c>
      <c r="AF14" s="39">
        <v>1.6807132766065898</v>
      </c>
      <c r="AG14" s="39">
        <v>1.6481100249404059</v>
      </c>
      <c r="AH14" s="39">
        <v>1.6182104258801036</v>
      </c>
      <c r="AI14" s="39">
        <v>1.5882713670765529</v>
      </c>
      <c r="AJ14" s="39">
        <v>1.5583538002680954</v>
      </c>
      <c r="AK14" s="39">
        <v>1.528571734446023</v>
      </c>
      <c r="AL14" s="39">
        <v>1.4993691442787842</v>
      </c>
      <c r="AM14" s="39">
        <v>1.4708332056598894</v>
      </c>
      <c r="AN14" s="39">
        <v>1.442867206286742</v>
      </c>
      <c r="AO14" s="39">
        <v>1.4150736087219371</v>
      </c>
      <c r="AP14" s="39">
        <v>1.3869204053113966</v>
      </c>
      <c r="AQ14" s="39">
        <v>1.3588351590627685</v>
      </c>
      <c r="AR14" s="39">
        <v>1.3308167408945606</v>
      </c>
      <c r="AS14" s="39">
        <v>1.3026153216577752</v>
      </c>
      <c r="AT14" s="39">
        <v>1.2745262513039453</v>
      </c>
      <c r="AU14" s="39">
        <v>1.2467127472050346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17</v>
      </c>
      <c r="B15" s="40">
        <v>2.3002228147777375</v>
      </c>
      <c r="C15" s="40">
        <v>2.2072228478610496</v>
      </c>
      <c r="D15" s="40">
        <v>2.560198515967377</v>
      </c>
      <c r="E15" s="40">
        <v>2.695476869620351</v>
      </c>
      <c r="F15" s="40">
        <v>2.5265790517959879</v>
      </c>
      <c r="G15" s="40">
        <v>2.5296550442883401</v>
      </c>
      <c r="H15" s="40">
        <v>2.617489590736775</v>
      </c>
      <c r="I15" s="40">
        <v>2.1637849724330058</v>
      </c>
      <c r="J15" s="40">
        <v>2.7035057845088453</v>
      </c>
      <c r="K15" s="40">
        <v>5.3925816863054159</v>
      </c>
      <c r="L15" s="40">
        <v>3.631554770089938</v>
      </c>
      <c r="M15" s="40">
        <v>3.8776512435248272</v>
      </c>
      <c r="N15" s="40">
        <v>3.432221343634918</v>
      </c>
      <c r="O15" s="40">
        <v>3.1680580200071251</v>
      </c>
      <c r="P15" s="40">
        <v>2.9323109941735872</v>
      </c>
      <c r="Q15" s="40">
        <v>2.9510825929458484</v>
      </c>
      <c r="R15" s="40">
        <v>3.050108993397604</v>
      </c>
      <c r="S15" s="40">
        <v>3.2161871140082692</v>
      </c>
      <c r="T15" s="40">
        <v>2.8334838005897609</v>
      </c>
      <c r="U15" s="40">
        <v>3.0453489050692593</v>
      </c>
      <c r="V15" s="40">
        <v>3.3375242236147749</v>
      </c>
      <c r="W15" s="40">
        <v>2.7274168515235111</v>
      </c>
      <c r="X15" s="40">
        <v>2.7191453422593153</v>
      </c>
      <c r="Y15" s="40">
        <v>2.6491841262906028</v>
      </c>
      <c r="Z15" s="40">
        <v>2.5111319067563773</v>
      </c>
      <c r="AA15" s="40">
        <v>2.4942520552670473</v>
      </c>
      <c r="AB15" s="40">
        <v>2.3881690443631456</v>
      </c>
      <c r="AC15" s="40">
        <v>2.3150079786243456</v>
      </c>
      <c r="AD15" s="40">
        <v>2.3397518492126022</v>
      </c>
      <c r="AE15" s="40">
        <v>2.1288699902784867</v>
      </c>
      <c r="AF15" s="40">
        <v>2.1377726747740216</v>
      </c>
      <c r="AG15" s="40">
        <v>2.1119274317713348</v>
      </c>
      <c r="AH15" s="40">
        <v>2.0762781320463652</v>
      </c>
      <c r="AI15" s="40">
        <v>2.0423542571996425</v>
      </c>
      <c r="AJ15" s="40">
        <v>2.0086559697977577</v>
      </c>
      <c r="AK15" s="40">
        <v>1.9749312849052973</v>
      </c>
      <c r="AL15" s="40">
        <v>1.9415573116444786</v>
      </c>
      <c r="AM15" s="40">
        <v>1.9087261957197974</v>
      </c>
      <c r="AN15" s="40">
        <v>1.8762607458525586</v>
      </c>
      <c r="AO15" s="40">
        <v>1.8443794018328976</v>
      </c>
      <c r="AP15" s="40">
        <v>1.8122769732426889</v>
      </c>
      <c r="AQ15" s="40">
        <v>1.7803538855089958</v>
      </c>
      <c r="AR15" s="40">
        <v>1.7484796192947236</v>
      </c>
      <c r="AS15" s="40">
        <v>1.7164334194502846</v>
      </c>
      <c r="AT15" s="40">
        <v>1.6846335170083346</v>
      </c>
      <c r="AU15" s="40">
        <v>1.6534039117000692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18</v>
      </c>
      <c r="B16" s="39">
        <v>9.3391065143414664</v>
      </c>
      <c r="C16" s="39">
        <v>9.5084226435434847</v>
      </c>
      <c r="D16" s="39">
        <v>10.121765579103814</v>
      </c>
      <c r="E16" s="39">
        <v>10.363942246110271</v>
      </c>
      <c r="F16" s="39">
        <v>10.160921990037792</v>
      </c>
      <c r="G16" s="39">
        <v>10.1914270930624</v>
      </c>
      <c r="H16" s="39">
        <v>10.301937085844431</v>
      </c>
      <c r="I16" s="39">
        <v>10.145082568684318</v>
      </c>
      <c r="J16" s="39">
        <v>10.85078792740871</v>
      </c>
      <c r="K16" s="39">
        <v>14.81814211271768</v>
      </c>
      <c r="L16" s="39">
        <v>13.261684106509442</v>
      </c>
      <c r="M16" s="39">
        <v>13.510663628907341</v>
      </c>
      <c r="N16" s="39">
        <v>12.688331663439941</v>
      </c>
      <c r="O16" s="39">
        <v>12.647409069281288</v>
      </c>
      <c r="P16" s="39">
        <v>12.494792821264371</v>
      </c>
      <c r="Q16" s="39">
        <v>12.761639821924565</v>
      </c>
      <c r="R16" s="39">
        <v>13.11041273117921</v>
      </c>
      <c r="S16" s="39">
        <v>13.205781760174112</v>
      </c>
      <c r="T16" s="39">
        <v>12.554750060018275</v>
      </c>
      <c r="U16" s="39">
        <v>12.94404007344202</v>
      </c>
      <c r="V16" s="39">
        <v>13.372632033623844</v>
      </c>
      <c r="W16" s="39">
        <v>12.667737646460807</v>
      </c>
      <c r="X16" s="39">
        <v>12.725696651754269</v>
      </c>
      <c r="Y16" s="39">
        <v>12.494940264195687</v>
      </c>
      <c r="Z16" s="39">
        <v>12.193419649447693</v>
      </c>
      <c r="AA16" s="39">
        <v>12.335790992364853</v>
      </c>
      <c r="AB16" s="39">
        <v>12.339494537255081</v>
      </c>
      <c r="AC16" s="39">
        <v>12.39491699345845</v>
      </c>
      <c r="AD16" s="39">
        <v>12.795873920262343</v>
      </c>
      <c r="AE16" s="39">
        <v>12.381471396632687</v>
      </c>
      <c r="AF16" s="39">
        <v>12.685715605268699</v>
      </c>
      <c r="AG16" s="39">
        <v>12.74076859812318</v>
      </c>
      <c r="AH16" s="39">
        <v>12.755302829567434</v>
      </c>
      <c r="AI16" s="39">
        <v>12.767171501083102</v>
      </c>
      <c r="AJ16" s="39">
        <v>12.761639183788818</v>
      </c>
      <c r="AK16" s="39">
        <v>12.752535065504286</v>
      </c>
      <c r="AL16" s="39">
        <v>12.732744119179836</v>
      </c>
      <c r="AM16" s="39">
        <v>12.705886588652945</v>
      </c>
      <c r="AN16" s="39">
        <v>12.671337422984713</v>
      </c>
      <c r="AO16" s="39">
        <v>12.623326804712187</v>
      </c>
      <c r="AP16" s="39">
        <v>12.574206793297702</v>
      </c>
      <c r="AQ16" s="39">
        <v>12.510025424812227</v>
      </c>
      <c r="AR16" s="39">
        <v>12.438572494344029</v>
      </c>
      <c r="AS16" s="39">
        <v>12.362285800773771</v>
      </c>
      <c r="AT16" s="39">
        <v>12.287280610764499</v>
      </c>
      <c r="AU16" s="39">
        <v>12.219409487709163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19</v>
      </c>
      <c r="B17" s="39">
        <v>2.19777140991284</v>
      </c>
      <c r="C17" s="39">
        <v>1.9544498493541205</v>
      </c>
      <c r="D17" s="39">
        <v>1.5734457502484496</v>
      </c>
      <c r="E17" s="39">
        <v>1.3538277543431125</v>
      </c>
      <c r="F17" s="39">
        <v>1.3290254668000989</v>
      </c>
      <c r="G17" s="39">
        <v>1.4320561503573319</v>
      </c>
      <c r="H17" s="39">
        <v>1.6626981726405703</v>
      </c>
      <c r="I17" s="39">
        <v>1.6649723053387786</v>
      </c>
      <c r="J17" s="39">
        <v>1.7256374870263453</v>
      </c>
      <c r="K17" s="39">
        <v>1.3069479810442968</v>
      </c>
      <c r="L17" s="39">
        <v>1.3336102103916947</v>
      </c>
      <c r="M17" s="39">
        <v>1.5020477381264619</v>
      </c>
      <c r="N17" s="39">
        <v>1.381013917878932</v>
      </c>
      <c r="O17" s="39">
        <v>1.3425638415523349</v>
      </c>
      <c r="P17" s="39">
        <v>1.3318617452289878</v>
      </c>
      <c r="Q17" s="39">
        <v>1.2450294594676943</v>
      </c>
      <c r="R17" s="39">
        <v>1.3063428948900992</v>
      </c>
      <c r="S17" s="39">
        <v>1.3765009690617891</v>
      </c>
      <c r="T17" s="39">
        <v>1.6174619758800493</v>
      </c>
      <c r="U17" s="39">
        <v>1.7752638134622845</v>
      </c>
      <c r="V17" s="39">
        <v>1.6906792650058018</v>
      </c>
      <c r="W17" s="39">
        <v>1.615381202721266</v>
      </c>
      <c r="X17" s="39">
        <v>1.6211037875386032</v>
      </c>
      <c r="Y17" s="39">
        <v>1.6554009391175701</v>
      </c>
      <c r="Z17" s="39">
        <v>1.6847937921019023</v>
      </c>
      <c r="AA17" s="39">
        <v>1.7470881969450476</v>
      </c>
      <c r="AB17" s="39">
        <v>1.8129665478941188</v>
      </c>
      <c r="AC17" s="39">
        <v>1.8654851580986902</v>
      </c>
      <c r="AD17" s="39">
        <v>1.8862637619084761</v>
      </c>
      <c r="AE17" s="39">
        <v>1.8705294474605365</v>
      </c>
      <c r="AF17" s="39">
        <v>1.8405762617568173</v>
      </c>
      <c r="AG17" s="39">
        <v>1.7781724298506305</v>
      </c>
      <c r="AH17" s="39">
        <v>1.7229712012215102</v>
      </c>
      <c r="AI17" s="39">
        <v>1.6660123161315914</v>
      </c>
      <c r="AJ17" s="39">
        <v>1.6075604690519785</v>
      </c>
      <c r="AK17" s="39">
        <v>1.5479249037647225</v>
      </c>
      <c r="AL17" s="39">
        <v>1.4872783925285895</v>
      </c>
      <c r="AM17" s="39">
        <v>1.4253382202062683</v>
      </c>
      <c r="AN17" s="39">
        <v>1.3619419878763708</v>
      </c>
      <c r="AO17" s="39">
        <v>1.2967450169062942</v>
      </c>
      <c r="AP17" s="39">
        <v>1.229396951148366</v>
      </c>
      <c r="AQ17" s="39">
        <v>1.1599691982481983</v>
      </c>
      <c r="AR17" s="39">
        <v>1.0880214564705957</v>
      </c>
      <c r="AS17" s="39">
        <v>1.0131949907670135</v>
      </c>
      <c r="AT17" s="39">
        <v>0.93577139207212534</v>
      </c>
      <c r="AU17" s="39">
        <v>0.85600282546980355</v>
      </c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20</v>
      </c>
      <c r="B18" s="39">
        <v>17.597756353014969</v>
      </c>
      <c r="C18" s="39">
        <v>17.618441050822558</v>
      </c>
      <c r="D18" s="39">
        <v>18.454017229806148</v>
      </c>
      <c r="E18" s="39">
        <v>19.017984109851234</v>
      </c>
      <c r="F18" s="39">
        <v>18.916640792207374</v>
      </c>
      <c r="G18" s="39">
        <v>19.161427493904597</v>
      </c>
      <c r="H18" s="39">
        <v>19.424577447006758</v>
      </c>
      <c r="I18" s="39">
        <v>19.118991812482026</v>
      </c>
      <c r="J18" s="39">
        <v>20.323910101269309</v>
      </c>
      <c r="K18" s="39">
        <v>24.648621318973664</v>
      </c>
      <c r="L18" s="39">
        <v>23.471890449027025</v>
      </c>
      <c r="M18" s="39">
        <v>23.50124577801234</v>
      </c>
      <c r="N18" s="39">
        <v>22.118754200566435</v>
      </c>
      <c r="O18" s="39">
        <v>20.9645642603341</v>
      </c>
      <c r="P18" s="39">
        <v>20.349994213719278</v>
      </c>
      <c r="Q18" s="39">
        <v>20.50321371022088</v>
      </c>
      <c r="R18" s="39">
        <v>20.867400898525567</v>
      </c>
      <c r="S18" s="39">
        <v>20.874469872031881</v>
      </c>
      <c r="T18" s="39">
        <v>20.451478397704779</v>
      </c>
      <c r="U18" s="39">
        <v>21.049622893941482</v>
      </c>
      <c r="V18" s="39">
        <v>21.527242256432537</v>
      </c>
      <c r="W18" s="39">
        <v>20.627928759939536</v>
      </c>
      <c r="X18" s="39">
        <v>20.352970881370481</v>
      </c>
      <c r="Y18" s="39">
        <v>19.759440867839054</v>
      </c>
      <c r="Z18" s="39">
        <v>19.16846587514452</v>
      </c>
      <c r="AA18" s="39">
        <v>19.080442589428376</v>
      </c>
      <c r="AB18" s="39">
        <v>18.895000630451374</v>
      </c>
      <c r="AC18" s="39">
        <v>18.756821196349911</v>
      </c>
      <c r="AD18" s="39">
        <v>18.955276833385888</v>
      </c>
      <c r="AE18" s="39">
        <v>18.306425497241914</v>
      </c>
      <c r="AF18" s="39">
        <v>18.375093081418832</v>
      </c>
      <c r="AG18" s="39">
        <v>18.284117174505365</v>
      </c>
      <c r="AH18" s="39">
        <v>18.214593106188186</v>
      </c>
      <c r="AI18" s="39">
        <v>18.156548205631378</v>
      </c>
      <c r="AJ18" s="39">
        <v>18.086642869443036</v>
      </c>
      <c r="AK18" s="39">
        <v>18.01468328105782</v>
      </c>
      <c r="AL18" s="39">
        <v>17.93383113028878</v>
      </c>
      <c r="AM18" s="39">
        <v>17.844903432598571</v>
      </c>
      <c r="AN18" s="39">
        <v>17.746983210565283</v>
      </c>
      <c r="AO18" s="39">
        <v>17.633554079118014</v>
      </c>
      <c r="AP18" s="39">
        <v>17.516476440123892</v>
      </c>
      <c r="AQ18" s="39">
        <v>17.382506954641499</v>
      </c>
      <c r="AR18" s="39">
        <v>17.238769896206694</v>
      </c>
      <c r="AS18" s="39">
        <v>17.086996876498635</v>
      </c>
      <c r="AT18" s="39">
        <v>16.93411765381083</v>
      </c>
      <c r="AU18" s="39">
        <v>16.786202055894904</v>
      </c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21</v>
      </c>
      <c r="B19" s="39">
        <v>2.3661020352830855</v>
      </c>
      <c r="C19" s="39">
        <v>1.2574565561788624</v>
      </c>
      <c r="D19" s="39">
        <v>-1.3972961104830501</v>
      </c>
      <c r="E19" s="39">
        <v>-3.254553348393828</v>
      </c>
      <c r="F19" s="39">
        <v>-3.3234220659257248</v>
      </c>
      <c r="G19" s="39">
        <v>-2.3986742039080244</v>
      </c>
      <c r="H19" s="39">
        <v>-1.7641390283960421</v>
      </c>
      <c r="I19" s="39">
        <v>-1.0865656073093457</v>
      </c>
      <c r="J19" s="39">
        <v>-3.0919153726682898</v>
      </c>
      <c r="K19" s="39">
        <v>-9.9290411895029287</v>
      </c>
      <c r="L19" s="39">
        <v>-8.7709780426375943</v>
      </c>
      <c r="M19" s="39">
        <v>-8.4560399443693619</v>
      </c>
      <c r="N19" s="39">
        <v>-6.7667225815421004</v>
      </c>
      <c r="O19" s="39">
        <v>-4.0971765047897772</v>
      </c>
      <c r="P19" s="39">
        <v>-2.7736784630654538</v>
      </c>
      <c r="Q19" s="39">
        <v>-2.3735171414644611</v>
      </c>
      <c r="R19" s="39">
        <v>-3.0820229166316446</v>
      </c>
      <c r="S19" s="39">
        <v>-3.4884087388224829</v>
      </c>
      <c r="T19" s="39">
        <v>-3.8779170365819904</v>
      </c>
      <c r="U19" s="39">
        <v>-4.657063846000824</v>
      </c>
      <c r="V19" s="39">
        <v>-4.8692754758554591</v>
      </c>
      <c r="W19" s="39">
        <v>-4.1264152500155307</v>
      </c>
      <c r="X19" s="39">
        <v>-3.7398927282444863</v>
      </c>
      <c r="Y19" s="39">
        <v>-2.8883255908385572</v>
      </c>
      <c r="Z19" s="39">
        <v>-2.0312049108153296</v>
      </c>
      <c r="AA19" s="39">
        <v>-1.843029854181764</v>
      </c>
      <c r="AB19" s="39">
        <v>-1.6054741868869657</v>
      </c>
      <c r="AC19" s="39">
        <v>-1.3864619945179761</v>
      </c>
      <c r="AD19" s="39">
        <v>-1.4433742159038656</v>
      </c>
      <c r="AE19" s="39">
        <v>-0.72543103804220788</v>
      </c>
      <c r="AF19" s="39">
        <v>-0.72304379429483268</v>
      </c>
      <c r="AG19" s="39">
        <v>-0.60577031971435757</v>
      </c>
      <c r="AH19" s="39">
        <v>-0.50325945568457953</v>
      </c>
      <c r="AI19" s="39">
        <v>-0.412025241976126</v>
      </c>
      <c r="AJ19" s="39">
        <v>-0.30929332460654946</v>
      </c>
      <c r="AK19" s="39">
        <v>-0.20389248918860967</v>
      </c>
      <c r="AL19" s="39">
        <v>-8.5490393833888026E-2</v>
      </c>
      <c r="AM19" s="39">
        <v>4.1332788052098911E-2</v>
      </c>
      <c r="AN19" s="39">
        <v>0.17768571694359844</v>
      </c>
      <c r="AO19" s="39">
        <v>0.33016270876963161</v>
      </c>
      <c r="AP19" s="39">
        <v>0.4870019200903043</v>
      </c>
      <c r="AQ19" s="39">
        <v>0.67301911880363552</v>
      </c>
      <c r="AR19" s="39">
        <v>0.87027835402110876</v>
      </c>
      <c r="AS19" s="39">
        <v>1.0765410918877605</v>
      </c>
      <c r="AT19" s="39">
        <v>1.2850088167036382</v>
      </c>
      <c r="AU19" s="39">
        <v>1.4897337418058409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22</v>
      </c>
      <c r="B20" s="39">
        <v>4.5638734451959255</v>
      </c>
      <c r="C20" s="39">
        <v>3.2119064055329831</v>
      </c>
      <c r="D20" s="39">
        <v>0.17614963976539944</v>
      </c>
      <c r="E20" s="39">
        <v>-1.9007255940507155</v>
      </c>
      <c r="F20" s="39">
        <v>-1.9943965991256258</v>
      </c>
      <c r="G20" s="39">
        <v>-0.96661805355069252</v>
      </c>
      <c r="H20" s="39">
        <v>-0.10144085575547179</v>
      </c>
      <c r="I20" s="39">
        <v>0.5784066980294329</v>
      </c>
      <c r="J20" s="39">
        <v>-1.3662778856419444</v>
      </c>
      <c r="K20" s="39">
        <v>-8.6220932084586313</v>
      </c>
      <c r="L20" s="39">
        <v>-7.4373678322458998</v>
      </c>
      <c r="M20" s="39">
        <v>-6.9539922062428996</v>
      </c>
      <c r="N20" s="39">
        <v>-5.3857086636631681</v>
      </c>
      <c r="O20" s="39">
        <v>-2.7546126632374426</v>
      </c>
      <c r="P20" s="39">
        <v>-1.441816717836466</v>
      </c>
      <c r="Q20" s="39">
        <v>-1.1284876819967669</v>
      </c>
      <c r="R20" s="39">
        <v>-1.7756800217415454</v>
      </c>
      <c r="S20" s="39">
        <v>-2.1119077697606938</v>
      </c>
      <c r="T20" s="39">
        <v>-2.2604550607019411</v>
      </c>
      <c r="U20" s="39">
        <v>-2.8818000325385396</v>
      </c>
      <c r="V20" s="39">
        <v>-3.1785962108496575</v>
      </c>
      <c r="W20" s="39">
        <v>-2.5110340472942649</v>
      </c>
      <c r="X20" s="39">
        <v>-2.1187889407058833</v>
      </c>
      <c r="Y20" s="39">
        <v>-1.2329246517209871</v>
      </c>
      <c r="Z20" s="39">
        <v>-0.34641111871342734</v>
      </c>
      <c r="AA20" s="39">
        <v>-9.5941657236716438E-2</v>
      </c>
      <c r="AB20" s="39">
        <v>0.20749236100715307</v>
      </c>
      <c r="AC20" s="39">
        <v>0.47902316358071406</v>
      </c>
      <c r="AD20" s="39">
        <v>0.4428895460046105</v>
      </c>
      <c r="AE20" s="39">
        <v>1.1450984094183285</v>
      </c>
      <c r="AF20" s="39">
        <v>1.1175324674619846</v>
      </c>
      <c r="AG20" s="39">
        <v>1.1724021101362729</v>
      </c>
      <c r="AH20" s="39">
        <v>1.2197117455369306</v>
      </c>
      <c r="AI20" s="39">
        <v>1.2539870741554653</v>
      </c>
      <c r="AJ20" s="39">
        <v>1.298267144445429</v>
      </c>
      <c r="AK20" s="39">
        <v>1.3440324145761129</v>
      </c>
      <c r="AL20" s="39">
        <v>1.4017879986947015</v>
      </c>
      <c r="AM20" s="39">
        <v>1.4666710082583672</v>
      </c>
      <c r="AN20" s="39">
        <v>1.5396277048199691</v>
      </c>
      <c r="AO20" s="39">
        <v>1.6269077256759257</v>
      </c>
      <c r="AP20" s="39">
        <v>1.7163988712386704</v>
      </c>
      <c r="AQ20" s="39">
        <v>1.832988317051834</v>
      </c>
      <c r="AR20" s="39">
        <v>1.9582998104917044</v>
      </c>
      <c r="AS20" s="39">
        <v>2.089736082654774</v>
      </c>
      <c r="AT20" s="39">
        <v>2.2207802087757633</v>
      </c>
      <c r="AU20" s="39">
        <v>2.3457365672756447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23</v>
      </c>
      <c r="B21" s="39">
        <v>33.370679679451619</v>
      </c>
      <c r="C21" s="39">
        <v>31.194979562863544</v>
      </c>
      <c r="D21" s="39">
        <v>32.265233875170054</v>
      </c>
      <c r="E21" s="39">
        <v>34.217907994680495</v>
      </c>
      <c r="F21" s="39">
        <v>35.157034824602199</v>
      </c>
      <c r="G21" s="39">
        <v>35.224226185847748</v>
      </c>
      <c r="H21" s="39">
        <v>34.886138156336358</v>
      </c>
      <c r="I21" s="39">
        <v>34.791734608252852</v>
      </c>
      <c r="J21" s="39">
        <v>39.031050657595422</v>
      </c>
      <c r="K21" s="39">
        <v>52.114920091100792</v>
      </c>
      <c r="L21" s="39">
        <v>60.65187149694431</v>
      </c>
      <c r="M21" s="39">
        <v>65.492718735167642</v>
      </c>
      <c r="N21" s="39">
        <v>70.684361501922595</v>
      </c>
      <c r="O21" s="39">
        <v>72.832271019731508</v>
      </c>
      <c r="P21" s="39">
        <v>74.342050677360632</v>
      </c>
      <c r="Q21" s="39">
        <v>73.172303338700829</v>
      </c>
      <c r="R21" s="39">
        <v>77.105675313798429</v>
      </c>
      <c r="S21" s="39">
        <v>76.887939399766267</v>
      </c>
      <c r="T21" s="39">
        <v>78.388661308119424</v>
      </c>
      <c r="U21" s="39">
        <v>79.501851590977168</v>
      </c>
      <c r="V21" s="39">
        <v>80.365955493567014</v>
      </c>
      <c r="W21" s="39">
        <v>80.780312416595052</v>
      </c>
      <c r="X21" s="39">
        <v>80.879517608828195</v>
      </c>
      <c r="Y21" s="39">
        <v>80.071197861519892</v>
      </c>
      <c r="Z21" s="39">
        <v>78.329302449233339</v>
      </c>
      <c r="AA21" s="39">
        <v>76.479806079399154</v>
      </c>
      <c r="AB21" s="39">
        <v>74.610134411753251</v>
      </c>
      <c r="AC21" s="39">
        <v>72.680751719873527</v>
      </c>
      <c r="AD21" s="39">
        <v>70.902254473950507</v>
      </c>
      <c r="AE21" s="39">
        <v>68.487547350206441</v>
      </c>
      <c r="AF21" s="39">
        <v>66.127814989503307</v>
      </c>
      <c r="AG21" s="39">
        <v>63.808357309516417</v>
      </c>
      <c r="AH21" s="39">
        <v>61.490361291373965</v>
      </c>
      <c r="AI21" s="39">
        <v>59.197866437365441</v>
      </c>
      <c r="AJ21" s="39">
        <v>56.909400974666923</v>
      </c>
      <c r="AK21" s="39">
        <v>54.625508512033825</v>
      </c>
      <c r="AL21" s="39">
        <v>52.335838387711831</v>
      </c>
      <c r="AM21" s="39">
        <v>50.02418182828778</v>
      </c>
      <c r="AN21" s="39">
        <v>47.677796546138815</v>
      </c>
      <c r="AO21" s="39">
        <v>45.276373404368677</v>
      </c>
      <c r="AP21" s="39">
        <v>42.809780563606388</v>
      </c>
      <c r="AQ21" s="39">
        <v>40.265251569978524</v>
      </c>
      <c r="AR21" s="39">
        <v>37.634169277572447</v>
      </c>
      <c r="AS21" s="39">
        <v>34.903451198595612</v>
      </c>
      <c r="AT21" s="39">
        <v>32.085064246007285</v>
      </c>
      <c r="AU21" s="39">
        <v>29.189808122971741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24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12</v>
      </c>
      <c r="B8" s="41">
        <v>19.963858388298053</v>
      </c>
      <c r="C8" s="41">
        <v>18.87589760700142</v>
      </c>
      <c r="D8" s="41">
        <v>17.056721119323097</v>
      </c>
      <c r="E8" s="41">
        <v>15.763430761457409</v>
      </c>
      <c r="F8" s="41">
        <v>15.593218726281652</v>
      </c>
      <c r="G8" s="41">
        <v>16.762753289996574</v>
      </c>
      <c r="H8" s="41">
        <v>17.660438418610717</v>
      </c>
      <c r="I8" s="41">
        <v>18.03242620517268</v>
      </c>
      <c r="J8" s="41">
        <v>17.231994728601016</v>
      </c>
      <c r="K8" s="41">
        <v>14.719580129470735</v>
      </c>
      <c r="L8" s="41">
        <v>14.700912406389429</v>
      </c>
      <c r="M8" s="41">
        <v>15.04520583364298</v>
      </c>
      <c r="N8" s="41">
        <v>15.352031619024336</v>
      </c>
      <c r="O8" s="41">
        <v>16.867387755544325</v>
      </c>
      <c r="P8" s="41">
        <v>17.576315750653823</v>
      </c>
      <c r="Q8" s="41">
        <v>18.129696568756419</v>
      </c>
      <c r="R8" s="41">
        <v>17.785377981893923</v>
      </c>
      <c r="S8" s="41">
        <v>17.386061133209399</v>
      </c>
      <c r="T8" s="41">
        <v>16.573561361122788</v>
      </c>
      <c r="U8" s="41">
        <v>16.392559047940658</v>
      </c>
      <c r="V8" s="41">
        <v>16.657966780577073</v>
      </c>
      <c r="W8" s="41">
        <v>16.501513509924006</v>
      </c>
      <c r="X8" s="41">
        <v>16.613078153125993</v>
      </c>
      <c r="Y8" s="41">
        <v>16.871115277000495</v>
      </c>
      <c r="Z8" s="41">
        <v>17.13726096432919</v>
      </c>
      <c r="AA8" s="41">
        <v>17.237412735246611</v>
      </c>
      <c r="AB8" s="41">
        <v>17.289526443564405</v>
      </c>
      <c r="AC8" s="41">
        <v>17.370359201831935</v>
      </c>
      <c r="AD8" s="41">
        <v>17.511902617482022</v>
      </c>
      <c r="AE8" s="41">
        <v>17.580994459199704</v>
      </c>
      <c r="AF8" s="41">
        <v>17.652049287124001</v>
      </c>
      <c r="AG8" s="41">
        <v>17.678346854791009</v>
      </c>
      <c r="AH8" s="41">
        <v>17.68</v>
      </c>
      <c r="AI8" s="41">
        <v>17.679999999999996</v>
      </c>
      <c r="AJ8" s="41">
        <v>17.679999999999996</v>
      </c>
      <c r="AK8" s="41">
        <v>17.679999999999996</v>
      </c>
      <c r="AL8" s="41">
        <v>17.68</v>
      </c>
      <c r="AM8" s="41">
        <v>17.679999999999996</v>
      </c>
      <c r="AN8" s="41">
        <v>17.68</v>
      </c>
      <c r="AO8" s="41">
        <v>17.68</v>
      </c>
      <c r="AP8" s="41">
        <v>17.679999999999993</v>
      </c>
      <c r="AQ8" s="41">
        <v>17.679999999999993</v>
      </c>
      <c r="AR8" s="41">
        <v>17.679999999999996</v>
      </c>
      <c r="AS8" s="41">
        <v>17.68</v>
      </c>
      <c r="AT8" s="41">
        <v>17.68</v>
      </c>
      <c r="AU8" s="41">
        <v>17.68</v>
      </c>
    </row>
    <row r="9" spans="1:75" x14ac:dyDescent="0.2">
      <c r="A9" s="2" t="s">
        <v>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13</v>
      </c>
      <c r="B10" s="41">
        <v>6.0608784287606623</v>
      </c>
      <c r="C10" s="41">
        <v>6.1555685579249522</v>
      </c>
      <c r="D10" s="41">
        <v>6.7588059004538863</v>
      </c>
      <c r="E10" s="41">
        <v>7.3002141093978512</v>
      </c>
      <c r="F10" s="41">
        <v>7.4266933353694871</v>
      </c>
      <c r="G10" s="41">
        <v>7.537944250484867</v>
      </c>
      <c r="H10" s="41">
        <v>7.4599421885217581</v>
      </c>
      <c r="I10" s="41">
        <v>7.3089369384589293</v>
      </c>
      <c r="J10" s="41">
        <v>7.7474846868342526</v>
      </c>
      <c r="K10" s="41">
        <v>8.5235312252116842</v>
      </c>
      <c r="L10" s="41">
        <v>8.8765961321258864</v>
      </c>
      <c r="M10" s="41">
        <v>8.4885344109785379</v>
      </c>
      <c r="N10" s="41">
        <v>8.0494086192475631</v>
      </c>
      <c r="O10" s="41">
        <v>6.9745913495004777</v>
      </c>
      <c r="P10" s="41">
        <v>6.5233396472259191</v>
      </c>
      <c r="Q10" s="41">
        <v>6.4965444288286207</v>
      </c>
      <c r="R10" s="41">
        <v>6.4506452724562582</v>
      </c>
      <c r="S10" s="41">
        <v>6.2921871427959815</v>
      </c>
      <c r="T10" s="41">
        <v>6.2792663618064539</v>
      </c>
      <c r="U10" s="41">
        <v>6.3303190070371755</v>
      </c>
      <c r="V10" s="41">
        <v>6.4639309578028863</v>
      </c>
      <c r="W10" s="41">
        <v>6.3448099107574611</v>
      </c>
      <c r="X10" s="41">
        <v>6.0061704420776065</v>
      </c>
      <c r="Y10" s="41">
        <v>5.6090996645257949</v>
      </c>
      <c r="Z10" s="41">
        <v>5.290252433594925</v>
      </c>
      <c r="AA10" s="41">
        <v>4.9975634001184748</v>
      </c>
      <c r="AB10" s="41">
        <v>4.742539545302173</v>
      </c>
      <c r="AC10" s="41">
        <v>4.4964190447927717</v>
      </c>
      <c r="AD10" s="41">
        <v>4.2731391512150703</v>
      </c>
      <c r="AE10" s="41">
        <v>4.0544246531486898</v>
      </c>
      <c r="AF10" s="41">
        <v>3.8488012143933168</v>
      </c>
      <c r="AG10" s="41">
        <v>3.773355800583067</v>
      </c>
      <c r="AH10" s="41">
        <v>3.699311686889259</v>
      </c>
      <c r="AI10" s="41">
        <v>3.6274313672257841</v>
      </c>
      <c r="AJ10" s="41">
        <v>3.5571439205891506</v>
      </c>
      <c r="AK10" s="41">
        <v>3.4886441817561522</v>
      </c>
      <c r="AL10" s="41">
        <v>3.4221034250912252</v>
      </c>
      <c r="AM10" s="41">
        <v>3.3569739978340931</v>
      </c>
      <c r="AN10" s="41">
        <v>3.2929470747612606</v>
      </c>
      <c r="AO10" s="41">
        <v>3.2295864037686957</v>
      </c>
      <c r="AP10" s="41">
        <v>3.1662393619228553</v>
      </c>
      <c r="AQ10" s="41">
        <v>3.1038404833590141</v>
      </c>
      <c r="AR10" s="41">
        <v>3.0422740577982883</v>
      </c>
      <c r="AS10" s="41">
        <v>2.9808195490831655</v>
      </c>
      <c r="AT10" s="41">
        <v>2.9201939431344912</v>
      </c>
      <c r="AU10" s="41">
        <v>2.8606092857153467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14</v>
      </c>
      <c r="B12" s="41">
        <v>4.0027713606284321</v>
      </c>
      <c r="C12" s="41">
        <v>4.0783061449773239</v>
      </c>
      <c r="D12" s="41">
        <v>4.1647728105614563</v>
      </c>
      <c r="E12" s="41">
        <v>4.1608404389668996</v>
      </c>
      <c r="F12" s="41">
        <v>4.0766982244462389</v>
      </c>
      <c r="G12" s="41">
        <v>4.0373980078057699</v>
      </c>
      <c r="H12" s="41">
        <v>4.0349760484773869</v>
      </c>
      <c r="I12" s="41">
        <v>4.0828683312771341</v>
      </c>
      <c r="J12" s="41">
        <v>4.1790334676535013</v>
      </c>
      <c r="K12" s="41">
        <v>4.7391286738570324</v>
      </c>
      <c r="L12" s="41">
        <v>4.7632956265349646</v>
      </c>
      <c r="M12" s="41">
        <v>4.7348716015526033</v>
      </c>
      <c r="N12" s="41">
        <v>4.8102778435923668</v>
      </c>
      <c r="O12" s="41">
        <v>4.9101483410982167</v>
      </c>
      <c r="P12" s="41">
        <v>4.914734813073629</v>
      </c>
      <c r="Q12" s="41">
        <v>4.9196852556419417</v>
      </c>
      <c r="R12" s="41">
        <v>4.9540705779886496</v>
      </c>
      <c r="S12" s="41">
        <v>4.9240536739403327</v>
      </c>
      <c r="T12" s="41">
        <v>4.8876741972270059</v>
      </c>
      <c r="U12" s="41">
        <v>4.9141746740803471</v>
      </c>
      <c r="V12" s="41">
        <v>4.9061478894389223</v>
      </c>
      <c r="W12" s="41">
        <v>4.915591643339452</v>
      </c>
      <c r="X12" s="41">
        <v>4.9451311986564628</v>
      </c>
      <c r="Y12" s="41">
        <v>4.9766372931153384</v>
      </c>
      <c r="Z12" s="41">
        <v>5.0075980076539368</v>
      </c>
      <c r="AA12" s="41">
        <v>5.039019801412052</v>
      </c>
      <c r="AB12" s="41">
        <v>5.0804615864214409</v>
      </c>
      <c r="AC12" s="41">
        <v>5.1296527442442565</v>
      </c>
      <c r="AD12" s="41">
        <v>5.1843188769036956</v>
      </c>
      <c r="AE12" s="41">
        <v>5.2341909213370483</v>
      </c>
      <c r="AF12" s="41">
        <v>5.2742191796670959</v>
      </c>
      <c r="AG12" s="41">
        <v>5.3146592236107875</v>
      </c>
      <c r="AH12" s="41">
        <v>5.3261639543026336</v>
      </c>
      <c r="AI12" s="41">
        <v>5.3332105147584787</v>
      </c>
      <c r="AJ12" s="41">
        <v>5.3334056590903822</v>
      </c>
      <c r="AK12" s="41">
        <v>5.3272927036163571</v>
      </c>
      <c r="AL12" s="41">
        <v>5.3178830550997231</v>
      </c>
      <c r="AM12" s="41">
        <v>5.3083904637969441</v>
      </c>
      <c r="AN12" s="41">
        <v>5.2979625448446352</v>
      </c>
      <c r="AO12" s="41">
        <v>5.2893027702082227</v>
      </c>
      <c r="AP12" s="41">
        <v>5.2755137392762599</v>
      </c>
      <c r="AQ12" s="41">
        <v>5.2573256633512617</v>
      </c>
      <c r="AR12" s="41">
        <v>5.2364866583989871</v>
      </c>
      <c r="AS12" s="41">
        <v>5.2128434647370847</v>
      </c>
      <c r="AT12" s="41">
        <v>5.1891673744202924</v>
      </c>
      <c r="AU12" s="41">
        <v>5.16673216513031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15</v>
      </c>
      <c r="B13" s="41">
        <v>1.8736787670048014</v>
      </c>
      <c r="C13" s="41">
        <v>1.9964364834070467</v>
      </c>
      <c r="D13" s="41">
        <v>2.0390669215543293</v>
      </c>
      <c r="E13" s="41">
        <v>2.0864034070855313</v>
      </c>
      <c r="F13" s="41">
        <v>2.0960360081283174</v>
      </c>
      <c r="G13" s="41">
        <v>2.2099553153971345</v>
      </c>
      <c r="H13" s="41">
        <v>2.324136577130735</v>
      </c>
      <c r="I13" s="41">
        <v>2.5598732391257313</v>
      </c>
      <c r="J13" s="41">
        <v>2.5930612166922251</v>
      </c>
      <c r="K13" s="41">
        <v>2.9317976919482875</v>
      </c>
      <c r="L13" s="41">
        <v>3.0126985645755453</v>
      </c>
      <c r="M13" s="41">
        <v>3.1021993734327924</v>
      </c>
      <c r="N13" s="41">
        <v>2.8760576000653275</v>
      </c>
      <c r="O13" s="41">
        <v>2.9561203212449314</v>
      </c>
      <c r="P13" s="41">
        <v>2.8940518758348266</v>
      </c>
      <c r="Q13" s="41">
        <v>2.9397023226839876</v>
      </c>
      <c r="R13" s="41">
        <v>3.1019255798763377</v>
      </c>
      <c r="S13" s="41">
        <v>3.1011602001469085</v>
      </c>
      <c r="T13" s="41">
        <v>2.8966841457539285</v>
      </c>
      <c r="U13" s="41">
        <v>3.0471186891768571</v>
      </c>
      <c r="V13" s="41">
        <v>3.1188605637338687</v>
      </c>
      <c r="W13" s="41">
        <v>3.1105407191116488</v>
      </c>
      <c r="X13" s="41">
        <v>3.2353275848883247</v>
      </c>
      <c r="Y13" s="41">
        <v>3.1272696673064266</v>
      </c>
      <c r="Z13" s="41">
        <v>3.0097877072182668</v>
      </c>
      <c r="AA13" s="41">
        <v>3.2180780914642342</v>
      </c>
      <c r="AB13" s="41">
        <v>3.2799401093044218</v>
      </c>
      <c r="AC13" s="41">
        <v>3.3430081683783119</v>
      </c>
      <c r="AD13" s="41">
        <v>3.658785449681428</v>
      </c>
      <c r="AE13" s="41">
        <v>3.3657941217000857</v>
      </c>
      <c r="AF13" s="41">
        <v>3.5930104742209923</v>
      </c>
      <c r="AG13" s="41">
        <v>3.6660719178006529</v>
      </c>
      <c r="AH13" s="41">
        <v>3.7346503173383319</v>
      </c>
      <c r="AI13" s="41">
        <v>3.8033353620484274</v>
      </c>
      <c r="AJ13" s="41">
        <v>3.8612237546325821</v>
      </c>
      <c r="AK13" s="41">
        <v>3.9217393425366085</v>
      </c>
      <c r="AL13" s="41">
        <v>3.9739346081568492</v>
      </c>
      <c r="AM13" s="41">
        <v>4.0179367234763141</v>
      </c>
      <c r="AN13" s="41">
        <v>4.0542469260007774</v>
      </c>
      <c r="AO13" s="41">
        <v>4.0745710239491313</v>
      </c>
      <c r="AP13" s="41">
        <v>4.0994956754673568</v>
      </c>
      <c r="AQ13" s="41">
        <v>4.1135107168892011</v>
      </c>
      <c r="AR13" s="41">
        <v>4.1227894757557584</v>
      </c>
      <c r="AS13" s="41">
        <v>4.1303935949286252</v>
      </c>
      <c r="AT13" s="41">
        <v>4.1389534680319278</v>
      </c>
      <c r="AU13" s="41">
        <v>4.15256066367375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16</v>
      </c>
      <c r="B14" s="41">
        <v>1.1624335719304952</v>
      </c>
      <c r="C14" s="41">
        <v>1.226457167298064</v>
      </c>
      <c r="D14" s="41">
        <v>1.3577273310206512</v>
      </c>
      <c r="E14" s="41">
        <v>1.4212215304374896</v>
      </c>
      <c r="F14" s="41">
        <v>1.4616087056672487</v>
      </c>
      <c r="G14" s="41">
        <v>1.4144187255711542</v>
      </c>
      <c r="H14" s="41">
        <v>1.3253348694995342</v>
      </c>
      <c r="I14" s="41">
        <v>1.3385560258484468</v>
      </c>
      <c r="J14" s="41">
        <v>1.3751874585541393</v>
      </c>
      <c r="K14" s="41">
        <v>1.7546340606069446</v>
      </c>
      <c r="L14" s="41">
        <v>1.8541351453089951</v>
      </c>
      <c r="M14" s="41">
        <v>1.7959414103971183</v>
      </c>
      <c r="N14" s="41">
        <v>1.569774876147328</v>
      </c>
      <c r="O14" s="41">
        <v>1.6130823869310151</v>
      </c>
      <c r="P14" s="41">
        <v>1.7536951381823283</v>
      </c>
      <c r="Q14" s="41">
        <v>1.9511696506527869</v>
      </c>
      <c r="R14" s="41">
        <v>2.004307579916619</v>
      </c>
      <c r="S14" s="41">
        <v>1.9643807720786026</v>
      </c>
      <c r="T14" s="41">
        <v>1.9369079164475795</v>
      </c>
      <c r="U14" s="41">
        <v>1.9373978051155569</v>
      </c>
      <c r="V14" s="41">
        <v>2.010099356836279</v>
      </c>
      <c r="W14" s="41">
        <v>1.9141884324861957</v>
      </c>
      <c r="X14" s="41">
        <v>1.8260925259501664</v>
      </c>
      <c r="Y14" s="41">
        <v>1.7418491774833198</v>
      </c>
      <c r="Z14" s="41">
        <v>1.6649020278191127</v>
      </c>
      <c r="AA14" s="41">
        <v>1.5844410442215198</v>
      </c>
      <c r="AB14" s="41">
        <v>1.5909237971660728</v>
      </c>
      <c r="AC14" s="41">
        <v>1.6072481022115348</v>
      </c>
      <c r="AD14" s="41">
        <v>1.613017744464617</v>
      </c>
      <c r="AE14" s="41">
        <v>1.6526163633170676</v>
      </c>
      <c r="AF14" s="41">
        <v>1.6807132766065898</v>
      </c>
      <c r="AG14" s="41">
        <v>1.6481100249404059</v>
      </c>
      <c r="AH14" s="41">
        <v>1.6182104258801036</v>
      </c>
      <c r="AI14" s="41">
        <v>1.5882713670765529</v>
      </c>
      <c r="AJ14" s="41">
        <v>1.5583538002680954</v>
      </c>
      <c r="AK14" s="41">
        <v>1.528571734446023</v>
      </c>
      <c r="AL14" s="41">
        <v>1.4993691442787842</v>
      </c>
      <c r="AM14" s="41">
        <v>1.4708332056598894</v>
      </c>
      <c r="AN14" s="41">
        <v>1.442867206286742</v>
      </c>
      <c r="AO14" s="41">
        <v>1.4150736087219371</v>
      </c>
      <c r="AP14" s="41">
        <v>1.3869204053113966</v>
      </c>
      <c r="AQ14" s="41">
        <v>1.3588351590627685</v>
      </c>
      <c r="AR14" s="41">
        <v>1.3308167408945606</v>
      </c>
      <c r="AS14" s="41">
        <v>1.3026153216577752</v>
      </c>
      <c r="AT14" s="41">
        <v>1.2745262513039453</v>
      </c>
      <c r="AU14" s="41">
        <v>1.2467127472050346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17</v>
      </c>
      <c r="B15" s="42">
        <v>2.3002228147777375</v>
      </c>
      <c r="C15" s="42">
        <v>2.2072228478610496</v>
      </c>
      <c r="D15" s="42">
        <v>2.560198515967377</v>
      </c>
      <c r="E15" s="42">
        <v>2.695476869620351</v>
      </c>
      <c r="F15" s="42">
        <v>2.5265790517959879</v>
      </c>
      <c r="G15" s="42">
        <v>2.5296550442883401</v>
      </c>
      <c r="H15" s="42">
        <v>2.617489590736775</v>
      </c>
      <c r="I15" s="42">
        <v>2.1637849724330058</v>
      </c>
      <c r="J15" s="42">
        <v>2.7035057845088453</v>
      </c>
      <c r="K15" s="42">
        <v>5.3925816863054159</v>
      </c>
      <c r="L15" s="42">
        <v>3.631554770089938</v>
      </c>
      <c r="M15" s="42">
        <v>3.8776512435248272</v>
      </c>
      <c r="N15" s="42">
        <v>3.432221343634918</v>
      </c>
      <c r="O15" s="42">
        <v>3.1680580200071251</v>
      </c>
      <c r="P15" s="42">
        <v>2.9323109941735872</v>
      </c>
      <c r="Q15" s="42">
        <v>2.9510825929458484</v>
      </c>
      <c r="R15" s="42">
        <v>3.050108993397604</v>
      </c>
      <c r="S15" s="42">
        <v>3.2161871140082692</v>
      </c>
      <c r="T15" s="42">
        <v>2.8334838005897609</v>
      </c>
      <c r="U15" s="42">
        <v>3.0453489050692593</v>
      </c>
      <c r="V15" s="42">
        <v>3.3375242236147749</v>
      </c>
      <c r="W15" s="42">
        <v>2.7274168515235111</v>
      </c>
      <c r="X15" s="42">
        <v>2.7191453422593153</v>
      </c>
      <c r="Y15" s="42">
        <v>2.6491841262906028</v>
      </c>
      <c r="Z15" s="42">
        <v>2.5111319067563773</v>
      </c>
      <c r="AA15" s="42">
        <v>2.4942520552670473</v>
      </c>
      <c r="AB15" s="42">
        <v>2.3881690443631456</v>
      </c>
      <c r="AC15" s="42">
        <v>2.3150079786243456</v>
      </c>
      <c r="AD15" s="42">
        <v>2.3397518492126022</v>
      </c>
      <c r="AE15" s="42">
        <v>2.1288699902784867</v>
      </c>
      <c r="AF15" s="42">
        <v>2.1377726747740216</v>
      </c>
      <c r="AG15" s="42">
        <v>2.1119274317713348</v>
      </c>
      <c r="AH15" s="42">
        <v>2.0762781320463652</v>
      </c>
      <c r="AI15" s="42">
        <v>2.0423542571996425</v>
      </c>
      <c r="AJ15" s="42">
        <v>2.0086559697977577</v>
      </c>
      <c r="AK15" s="42">
        <v>1.9749312849052973</v>
      </c>
      <c r="AL15" s="42">
        <v>1.9415573116444786</v>
      </c>
      <c r="AM15" s="42">
        <v>1.9087261957197974</v>
      </c>
      <c r="AN15" s="42">
        <v>1.8762607458525586</v>
      </c>
      <c r="AO15" s="42">
        <v>1.8443794018328976</v>
      </c>
      <c r="AP15" s="42">
        <v>1.8122769732426889</v>
      </c>
      <c r="AQ15" s="42">
        <v>1.7803538855089958</v>
      </c>
      <c r="AR15" s="42">
        <v>1.7484796192947236</v>
      </c>
      <c r="AS15" s="42">
        <v>1.7164334194502846</v>
      </c>
      <c r="AT15" s="42">
        <v>1.6846335170083346</v>
      </c>
      <c r="AU15" s="42">
        <v>1.6534039117000692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18</v>
      </c>
      <c r="B16" s="41">
        <v>9.3391065143414664</v>
      </c>
      <c r="C16" s="41">
        <v>9.5084226435434847</v>
      </c>
      <c r="D16" s="41">
        <v>10.121765579103814</v>
      </c>
      <c r="E16" s="41">
        <v>10.363942246110271</v>
      </c>
      <c r="F16" s="41">
        <v>10.160921990037792</v>
      </c>
      <c r="G16" s="41">
        <v>10.1914270930624</v>
      </c>
      <c r="H16" s="41">
        <v>10.301937085844431</v>
      </c>
      <c r="I16" s="41">
        <v>10.145082568684318</v>
      </c>
      <c r="J16" s="41">
        <v>10.85078792740871</v>
      </c>
      <c r="K16" s="41">
        <v>14.81814211271768</v>
      </c>
      <c r="L16" s="41">
        <v>13.261684106509442</v>
      </c>
      <c r="M16" s="41">
        <v>13.510663628907341</v>
      </c>
      <c r="N16" s="41">
        <v>12.688331663439941</v>
      </c>
      <c r="O16" s="41">
        <v>12.647409069281288</v>
      </c>
      <c r="P16" s="41">
        <v>12.494792821264371</v>
      </c>
      <c r="Q16" s="41">
        <v>12.761639821924565</v>
      </c>
      <c r="R16" s="41">
        <v>13.11041273117921</v>
      </c>
      <c r="S16" s="41">
        <v>13.205781760174112</v>
      </c>
      <c r="T16" s="41">
        <v>12.554750060018275</v>
      </c>
      <c r="U16" s="41">
        <v>12.94404007344202</v>
      </c>
      <c r="V16" s="41">
        <v>13.372632033623844</v>
      </c>
      <c r="W16" s="41">
        <v>12.667737646460807</v>
      </c>
      <c r="X16" s="41">
        <v>12.725696651754269</v>
      </c>
      <c r="Y16" s="41">
        <v>12.494940264195687</v>
      </c>
      <c r="Z16" s="41">
        <v>12.193419649447693</v>
      </c>
      <c r="AA16" s="41">
        <v>12.335790992364853</v>
      </c>
      <c r="AB16" s="41">
        <v>12.339494537255081</v>
      </c>
      <c r="AC16" s="41">
        <v>12.39491699345845</v>
      </c>
      <c r="AD16" s="41">
        <v>12.795873920262343</v>
      </c>
      <c r="AE16" s="41">
        <v>12.381471396632687</v>
      </c>
      <c r="AF16" s="41">
        <v>12.685715605268699</v>
      </c>
      <c r="AG16" s="41">
        <v>12.74076859812318</v>
      </c>
      <c r="AH16" s="41">
        <v>12.755302829567434</v>
      </c>
      <c r="AI16" s="41">
        <v>12.767171501083102</v>
      </c>
      <c r="AJ16" s="41">
        <v>12.761639183788818</v>
      </c>
      <c r="AK16" s="41">
        <v>12.752535065504286</v>
      </c>
      <c r="AL16" s="41">
        <v>12.732744119179836</v>
      </c>
      <c r="AM16" s="41">
        <v>12.705886588652945</v>
      </c>
      <c r="AN16" s="41">
        <v>12.671337422984713</v>
      </c>
      <c r="AO16" s="41">
        <v>12.623326804712187</v>
      </c>
      <c r="AP16" s="41">
        <v>12.574206793297702</v>
      </c>
      <c r="AQ16" s="41">
        <v>12.510025424812227</v>
      </c>
      <c r="AR16" s="41">
        <v>12.438572494344029</v>
      </c>
      <c r="AS16" s="41">
        <v>12.362285800773771</v>
      </c>
      <c r="AT16" s="41">
        <v>12.287280610764499</v>
      </c>
      <c r="AU16" s="41">
        <v>12.219409487709163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19</v>
      </c>
      <c r="B17" s="41">
        <v>2.19777140991284</v>
      </c>
      <c r="C17" s="41">
        <v>1.9544498493541205</v>
      </c>
      <c r="D17" s="41">
        <v>1.5734457502484496</v>
      </c>
      <c r="E17" s="41">
        <v>1.3538277543431125</v>
      </c>
      <c r="F17" s="41">
        <v>1.3290254668000989</v>
      </c>
      <c r="G17" s="41">
        <v>1.4320561503573319</v>
      </c>
      <c r="H17" s="41">
        <v>1.6626981726405703</v>
      </c>
      <c r="I17" s="41">
        <v>1.6649723053387786</v>
      </c>
      <c r="J17" s="41">
        <v>1.7256374870263453</v>
      </c>
      <c r="K17" s="41">
        <v>1.3069479810442968</v>
      </c>
      <c r="L17" s="41">
        <v>1.3336102103916947</v>
      </c>
      <c r="M17" s="41">
        <v>1.5020477381264619</v>
      </c>
      <c r="N17" s="41">
        <v>1.381013917878932</v>
      </c>
      <c r="O17" s="41">
        <v>1.3425638415523349</v>
      </c>
      <c r="P17" s="41">
        <v>1.3318617452289878</v>
      </c>
      <c r="Q17" s="41">
        <v>1.2450294594676943</v>
      </c>
      <c r="R17" s="41">
        <v>1.3063428948900992</v>
      </c>
      <c r="S17" s="41">
        <v>1.3765009690617891</v>
      </c>
      <c r="T17" s="41">
        <v>1.6174619758800493</v>
      </c>
      <c r="U17" s="41">
        <v>1.7752638134622845</v>
      </c>
      <c r="V17" s="41">
        <v>1.6906792650058018</v>
      </c>
      <c r="W17" s="41">
        <v>1.615381202721266</v>
      </c>
      <c r="X17" s="41">
        <v>1.6211037875386032</v>
      </c>
      <c r="Y17" s="41">
        <v>1.6554009391175701</v>
      </c>
      <c r="Z17" s="41">
        <v>1.6847937921019023</v>
      </c>
      <c r="AA17" s="41">
        <v>1.7470881969450476</v>
      </c>
      <c r="AB17" s="41">
        <v>1.8129665478941188</v>
      </c>
      <c r="AC17" s="41">
        <v>1.8654851580986902</v>
      </c>
      <c r="AD17" s="41">
        <v>1.8862637619084761</v>
      </c>
      <c r="AE17" s="41">
        <v>1.8705294474605365</v>
      </c>
      <c r="AF17" s="41">
        <v>1.8405762617568173</v>
      </c>
      <c r="AG17" s="41">
        <v>1.7782886422828663</v>
      </c>
      <c r="AH17" s="41">
        <v>1.7231163268401615</v>
      </c>
      <c r="AI17" s="41">
        <v>1.6656275679915407</v>
      </c>
      <c r="AJ17" s="41">
        <v>1.6058453460401272</v>
      </c>
      <c r="AK17" s="41">
        <v>1.5440038764146529</v>
      </c>
      <c r="AL17" s="41">
        <v>1.480330245802018</v>
      </c>
      <c r="AM17" s="41">
        <v>1.4146209433171386</v>
      </c>
      <c r="AN17" s="41">
        <v>1.3467685664923361</v>
      </c>
      <c r="AO17" s="41">
        <v>1.2764857432153343</v>
      </c>
      <c r="AP17" s="41">
        <v>1.2034772771875355</v>
      </c>
      <c r="AQ17" s="41">
        <v>1.1280251791060243</v>
      </c>
      <c r="AR17" s="41">
        <v>1.0499117259948434</v>
      </c>
      <c r="AS17" s="41">
        <v>0.96884493256986004</v>
      </c>
      <c r="AT17" s="41">
        <v>0.88514649175529192</v>
      </c>
      <c r="AU17" s="41">
        <v>0.79912157102208725</v>
      </c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20</v>
      </c>
      <c r="B18" s="41">
        <v>17.597756353014969</v>
      </c>
      <c r="C18" s="41">
        <v>17.618441050822558</v>
      </c>
      <c r="D18" s="41">
        <v>18.454017229806148</v>
      </c>
      <c r="E18" s="41">
        <v>19.017984109851234</v>
      </c>
      <c r="F18" s="41">
        <v>18.916640792207374</v>
      </c>
      <c r="G18" s="41">
        <v>19.161427493904597</v>
      </c>
      <c r="H18" s="41">
        <v>19.424577447006758</v>
      </c>
      <c r="I18" s="41">
        <v>19.118991812482026</v>
      </c>
      <c r="J18" s="41">
        <v>20.323910101269309</v>
      </c>
      <c r="K18" s="41">
        <v>24.648621318973664</v>
      </c>
      <c r="L18" s="41">
        <v>23.471890449027025</v>
      </c>
      <c r="M18" s="41">
        <v>23.50124577801234</v>
      </c>
      <c r="N18" s="41">
        <v>22.118754200566435</v>
      </c>
      <c r="O18" s="41">
        <v>20.9645642603341</v>
      </c>
      <c r="P18" s="41">
        <v>20.349994213719278</v>
      </c>
      <c r="Q18" s="41">
        <v>20.50321371022088</v>
      </c>
      <c r="R18" s="41">
        <v>20.867400898525567</v>
      </c>
      <c r="S18" s="41">
        <v>20.874469872031881</v>
      </c>
      <c r="T18" s="41">
        <v>20.451478397704779</v>
      </c>
      <c r="U18" s="41">
        <v>21.049622893941482</v>
      </c>
      <c r="V18" s="41">
        <v>21.527242256432537</v>
      </c>
      <c r="W18" s="41">
        <v>20.627928759939536</v>
      </c>
      <c r="X18" s="41">
        <v>20.352970881370481</v>
      </c>
      <c r="Y18" s="41">
        <v>19.759440867839054</v>
      </c>
      <c r="Z18" s="41">
        <v>19.16846587514452</v>
      </c>
      <c r="AA18" s="41">
        <v>19.080442589428376</v>
      </c>
      <c r="AB18" s="41">
        <v>18.895000630451374</v>
      </c>
      <c r="AC18" s="41">
        <v>18.756821196349911</v>
      </c>
      <c r="AD18" s="41">
        <v>18.955276833385888</v>
      </c>
      <c r="AE18" s="41">
        <v>18.306425497241914</v>
      </c>
      <c r="AF18" s="41">
        <v>18.375093081418832</v>
      </c>
      <c r="AG18" s="41">
        <v>18.292413040989114</v>
      </c>
      <c r="AH18" s="41">
        <v>18.177730843296853</v>
      </c>
      <c r="AI18" s="41">
        <v>18.060230436300426</v>
      </c>
      <c r="AJ18" s="41">
        <v>17.924628450418094</v>
      </c>
      <c r="AK18" s="41">
        <v>17.78518312367509</v>
      </c>
      <c r="AL18" s="41">
        <v>17.63517779007308</v>
      </c>
      <c r="AM18" s="41">
        <v>17.477481529804177</v>
      </c>
      <c r="AN18" s="41">
        <v>17.311053064238312</v>
      </c>
      <c r="AO18" s="41">
        <v>17.129398951696217</v>
      </c>
      <c r="AP18" s="41">
        <v>16.943923432408091</v>
      </c>
      <c r="AQ18" s="41">
        <v>16.741891087277267</v>
      </c>
      <c r="AR18" s="41">
        <v>16.53075827813716</v>
      </c>
      <c r="AS18" s="41">
        <v>16.3119502824268</v>
      </c>
      <c r="AT18" s="41">
        <v>16.092621045654283</v>
      </c>
      <c r="AU18" s="41">
        <v>15.879140344446597</v>
      </c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21</v>
      </c>
      <c r="B19" s="41">
        <v>2.3661020352830855</v>
      </c>
      <c r="C19" s="41">
        <v>1.2574565561788624</v>
      </c>
      <c r="D19" s="41">
        <v>-1.3972961104830501</v>
      </c>
      <c r="E19" s="41">
        <v>-3.254553348393828</v>
      </c>
      <c r="F19" s="41">
        <v>-3.3234220659257248</v>
      </c>
      <c r="G19" s="41">
        <v>-2.3986742039080244</v>
      </c>
      <c r="H19" s="41">
        <v>-1.7641390283960421</v>
      </c>
      <c r="I19" s="41">
        <v>-1.0865656073093457</v>
      </c>
      <c r="J19" s="41">
        <v>-3.0919153726682898</v>
      </c>
      <c r="K19" s="41">
        <v>-9.9290411895029287</v>
      </c>
      <c r="L19" s="41">
        <v>-8.7709780426375943</v>
      </c>
      <c r="M19" s="41">
        <v>-8.4560399443693619</v>
      </c>
      <c r="N19" s="41">
        <v>-6.7667225815421004</v>
      </c>
      <c r="O19" s="41">
        <v>-4.0971765047897772</v>
      </c>
      <c r="P19" s="41">
        <v>-2.7736784630654538</v>
      </c>
      <c r="Q19" s="41">
        <v>-2.3735171414644611</v>
      </c>
      <c r="R19" s="41">
        <v>-3.0820229166316446</v>
      </c>
      <c r="S19" s="41">
        <v>-3.4884087388224829</v>
      </c>
      <c r="T19" s="41">
        <v>-3.8779170365819904</v>
      </c>
      <c r="U19" s="41">
        <v>-4.657063846000824</v>
      </c>
      <c r="V19" s="41">
        <v>-4.8692754758554591</v>
      </c>
      <c r="W19" s="41">
        <v>-4.1264152500155307</v>
      </c>
      <c r="X19" s="41">
        <v>-3.7398927282444863</v>
      </c>
      <c r="Y19" s="41">
        <v>-2.8883255908385572</v>
      </c>
      <c r="Z19" s="41">
        <v>-2.0312049108153296</v>
      </c>
      <c r="AA19" s="41">
        <v>-1.843029854181764</v>
      </c>
      <c r="AB19" s="41">
        <v>-1.6054741868869657</v>
      </c>
      <c r="AC19" s="41">
        <v>-1.3864619945179761</v>
      </c>
      <c r="AD19" s="41">
        <v>-1.4433742159038656</v>
      </c>
      <c r="AE19" s="41">
        <v>-0.72543103804220788</v>
      </c>
      <c r="AF19" s="41">
        <v>-0.72304379429483268</v>
      </c>
      <c r="AG19" s="41">
        <v>-0.61406618619810749</v>
      </c>
      <c r="AH19" s="41">
        <v>-0.49773084329685013</v>
      </c>
      <c r="AI19" s="41">
        <v>-0.38023043630042808</v>
      </c>
      <c r="AJ19" s="41">
        <v>-0.24462845041809791</v>
      </c>
      <c r="AK19" s="41">
        <v>-0.10518312367509475</v>
      </c>
      <c r="AL19" s="41">
        <v>4.4822209926920868E-2</v>
      </c>
      <c r="AM19" s="41">
        <v>0.20251847019582217</v>
      </c>
      <c r="AN19" s="41">
        <v>0.36894693576168797</v>
      </c>
      <c r="AO19" s="41">
        <v>0.55060104830378298</v>
      </c>
      <c r="AP19" s="41">
        <v>0.73607656759189877</v>
      </c>
      <c r="AQ19" s="41">
        <v>0.9381089127227269</v>
      </c>
      <c r="AR19" s="41">
        <v>1.1492417218628319</v>
      </c>
      <c r="AS19" s="41">
        <v>1.3680497175732043</v>
      </c>
      <c r="AT19" s="41">
        <v>1.5873789543457195</v>
      </c>
      <c r="AU19" s="41">
        <v>1.8008596555534047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22</v>
      </c>
      <c r="B20" s="41">
        <v>4.5638734451959255</v>
      </c>
      <c r="C20" s="41">
        <v>3.2119064055329831</v>
      </c>
      <c r="D20" s="41">
        <v>0.17614963976539944</v>
      </c>
      <c r="E20" s="41">
        <v>-1.9007255940507155</v>
      </c>
      <c r="F20" s="41">
        <v>-1.9943965991256258</v>
      </c>
      <c r="G20" s="41">
        <v>-0.96661805355069252</v>
      </c>
      <c r="H20" s="41">
        <v>-0.10144085575547179</v>
      </c>
      <c r="I20" s="41">
        <v>0.5784066980294329</v>
      </c>
      <c r="J20" s="41">
        <v>-1.3662778856419444</v>
      </c>
      <c r="K20" s="41">
        <v>-8.6220932084586313</v>
      </c>
      <c r="L20" s="41">
        <v>-7.4373678322458998</v>
      </c>
      <c r="M20" s="41">
        <v>-6.9539922062428996</v>
      </c>
      <c r="N20" s="41">
        <v>-5.3857086636631681</v>
      </c>
      <c r="O20" s="41">
        <v>-2.7546126632374426</v>
      </c>
      <c r="P20" s="41">
        <v>-1.441816717836466</v>
      </c>
      <c r="Q20" s="41">
        <v>-1.1284876819967669</v>
      </c>
      <c r="R20" s="41">
        <v>-1.7756800217415454</v>
      </c>
      <c r="S20" s="41">
        <v>-2.1119077697606938</v>
      </c>
      <c r="T20" s="41">
        <v>-2.2604550607019411</v>
      </c>
      <c r="U20" s="41">
        <v>-2.8818000325385396</v>
      </c>
      <c r="V20" s="41">
        <v>-3.1785962108496575</v>
      </c>
      <c r="W20" s="41">
        <v>-2.5110340472942649</v>
      </c>
      <c r="X20" s="41">
        <v>-2.1187889407058833</v>
      </c>
      <c r="Y20" s="41">
        <v>-1.2329246517209871</v>
      </c>
      <c r="Z20" s="41">
        <v>-0.34641111871342734</v>
      </c>
      <c r="AA20" s="41">
        <v>-9.5941657236716438E-2</v>
      </c>
      <c r="AB20" s="41">
        <v>0.20749236100715307</v>
      </c>
      <c r="AC20" s="41">
        <v>0.47902316358071406</v>
      </c>
      <c r="AD20" s="41">
        <v>0.4428895460046105</v>
      </c>
      <c r="AE20" s="41">
        <v>1.1450984094183285</v>
      </c>
      <c r="AF20" s="41">
        <v>1.1175324674619846</v>
      </c>
      <c r="AG20" s="41">
        <v>1.1642224560847589</v>
      </c>
      <c r="AH20" s="41">
        <v>1.2253854835433113</v>
      </c>
      <c r="AI20" s="41">
        <v>1.2853971316911126</v>
      </c>
      <c r="AJ20" s="41">
        <v>1.3612168956220292</v>
      </c>
      <c r="AK20" s="41">
        <v>1.438820752739558</v>
      </c>
      <c r="AL20" s="41">
        <v>1.5251524557289389</v>
      </c>
      <c r="AM20" s="41">
        <v>1.6171394135129609</v>
      </c>
      <c r="AN20" s="41">
        <v>1.715715502254024</v>
      </c>
      <c r="AO20" s="41">
        <v>1.8270867915191173</v>
      </c>
      <c r="AP20" s="41">
        <v>1.9395538447794343</v>
      </c>
      <c r="AQ20" s="41">
        <v>2.0661340918287512</v>
      </c>
      <c r="AR20" s="41">
        <v>2.1991534478576753</v>
      </c>
      <c r="AS20" s="41">
        <v>2.3368946501430643</v>
      </c>
      <c r="AT20" s="41">
        <v>2.4725254461010113</v>
      </c>
      <c r="AU20" s="41">
        <v>2.5999812265754918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23</v>
      </c>
      <c r="B21" s="41">
        <v>33.370679679451619</v>
      </c>
      <c r="C21" s="41">
        <v>31.194979562863544</v>
      </c>
      <c r="D21" s="41">
        <v>32.265233875170054</v>
      </c>
      <c r="E21" s="41">
        <v>34.217907994680495</v>
      </c>
      <c r="F21" s="41">
        <v>35.157034824602199</v>
      </c>
      <c r="G21" s="41">
        <v>35.224226185847748</v>
      </c>
      <c r="H21" s="41">
        <v>34.886138156336358</v>
      </c>
      <c r="I21" s="41">
        <v>34.791734608252852</v>
      </c>
      <c r="J21" s="41">
        <v>39.031050657595422</v>
      </c>
      <c r="K21" s="41">
        <v>52.114920091100792</v>
      </c>
      <c r="L21" s="41">
        <v>60.65187149694431</v>
      </c>
      <c r="M21" s="41">
        <v>65.492718735167642</v>
      </c>
      <c r="N21" s="41">
        <v>70.684361501922595</v>
      </c>
      <c r="O21" s="41">
        <v>72.832271019731508</v>
      </c>
      <c r="P21" s="41">
        <v>74.342050677360632</v>
      </c>
      <c r="Q21" s="41">
        <v>73.172303338700829</v>
      </c>
      <c r="R21" s="41">
        <v>77.105675313798429</v>
      </c>
      <c r="S21" s="41">
        <v>76.887939399766267</v>
      </c>
      <c r="T21" s="41">
        <v>78.388661308119424</v>
      </c>
      <c r="U21" s="41">
        <v>79.501851590977168</v>
      </c>
      <c r="V21" s="41">
        <v>80.365955493567014</v>
      </c>
      <c r="W21" s="41">
        <v>80.780312416595052</v>
      </c>
      <c r="X21" s="41">
        <v>80.879517608828195</v>
      </c>
      <c r="Y21" s="41">
        <v>80.071197861519892</v>
      </c>
      <c r="Z21" s="41">
        <v>78.329302449233339</v>
      </c>
      <c r="AA21" s="41">
        <v>76.479806079399154</v>
      </c>
      <c r="AB21" s="41">
        <v>74.610134411753251</v>
      </c>
      <c r="AC21" s="41">
        <v>72.680751719873527</v>
      </c>
      <c r="AD21" s="41">
        <v>70.902254473950507</v>
      </c>
      <c r="AE21" s="41">
        <v>68.487547350206441</v>
      </c>
      <c r="AF21" s="41">
        <v>66.127814989503307</v>
      </c>
      <c r="AG21" s="41">
        <v>63.816653176000173</v>
      </c>
      <c r="AH21" s="41">
        <v>61.492751936706668</v>
      </c>
      <c r="AI21" s="41">
        <v>59.168354195811645</v>
      </c>
      <c r="AJ21" s="41">
        <v>56.816556554857897</v>
      </c>
      <c r="AK21" s="41">
        <v>54.438136517934275</v>
      </c>
      <c r="AL21" s="41">
        <v>52.026559718810752</v>
      </c>
      <c r="AM21" s="41">
        <v>49.567579903346413</v>
      </c>
      <c r="AN21" s="41">
        <v>47.050417271091376</v>
      </c>
      <c r="AO21" s="41">
        <v>44.45680393985679</v>
      </c>
      <c r="AP21" s="41">
        <v>41.778335966529013</v>
      </c>
      <c r="AQ21" s="41">
        <v>39.015626885888786</v>
      </c>
      <c r="AR21" s="41">
        <v>36.162569420838636</v>
      </c>
      <c r="AS21" s="41">
        <v>33.207976397077644</v>
      </c>
      <c r="AT21" s="41">
        <v>30.16537057456371</v>
      </c>
      <c r="AU21" s="41">
        <v>27.047597914088524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18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12</v>
      </c>
      <c r="B8" s="43">
        <v>19.963858388298053</v>
      </c>
      <c r="C8" s="43">
        <v>18.87589760700142</v>
      </c>
      <c r="D8" s="43">
        <v>17.056721119323097</v>
      </c>
      <c r="E8" s="43">
        <v>15.763430761457409</v>
      </c>
      <c r="F8" s="43">
        <v>15.593218726281652</v>
      </c>
      <c r="G8" s="43">
        <v>16.762753289996574</v>
      </c>
      <c r="H8" s="43">
        <v>17.660438418610717</v>
      </c>
      <c r="I8" s="43">
        <v>18.03242620517268</v>
      </c>
      <c r="J8" s="43">
        <v>17.231994728601016</v>
      </c>
      <c r="K8" s="43">
        <v>14.719580129470735</v>
      </c>
      <c r="L8" s="43">
        <v>14.700912406389429</v>
      </c>
      <c r="M8" s="43">
        <v>15.04520583364298</v>
      </c>
      <c r="N8" s="43">
        <v>15.352031619024336</v>
      </c>
      <c r="O8" s="43">
        <v>16.867387755544325</v>
      </c>
      <c r="P8" s="43">
        <v>17.576315750653823</v>
      </c>
      <c r="Q8" s="43">
        <v>18.129696568756419</v>
      </c>
      <c r="R8" s="43">
        <v>17.785377981893923</v>
      </c>
      <c r="S8" s="43">
        <v>17.386061133209399</v>
      </c>
      <c r="T8" s="43">
        <v>16.573561361122788</v>
      </c>
      <c r="U8" s="43">
        <v>16.392559047940658</v>
      </c>
      <c r="V8" s="43">
        <v>16.648448203439749</v>
      </c>
      <c r="W8" s="43">
        <v>16.496587382491136</v>
      </c>
      <c r="X8" s="43">
        <v>16.616478795454348</v>
      </c>
      <c r="Y8" s="43">
        <v>16.881200181261807</v>
      </c>
      <c r="Z8" s="43">
        <v>17.150674212259158</v>
      </c>
      <c r="AA8" s="43">
        <v>17.254845330122574</v>
      </c>
      <c r="AB8" s="43">
        <v>17.314314976804525</v>
      </c>
      <c r="AC8" s="43">
        <v>17.403783665610423</v>
      </c>
      <c r="AD8" s="43">
        <v>17.591899754656527</v>
      </c>
      <c r="AE8" s="43">
        <v>17.647336643456107</v>
      </c>
      <c r="AF8" s="43">
        <v>17.724625136662755</v>
      </c>
      <c r="AG8" s="43">
        <v>17.747105420198906</v>
      </c>
      <c r="AH8" s="43">
        <v>17.775965008564025</v>
      </c>
      <c r="AI8" s="43">
        <v>17.804946398848458</v>
      </c>
      <c r="AJ8" s="43">
        <v>17.833351987378283</v>
      </c>
      <c r="AK8" s="43">
        <v>17.862166245854855</v>
      </c>
      <c r="AL8" s="43">
        <v>17.895109766998623</v>
      </c>
      <c r="AM8" s="43">
        <v>17.928282310952621</v>
      </c>
      <c r="AN8" s="43">
        <v>17.961877677797606</v>
      </c>
      <c r="AO8" s="43">
        <v>17.996006142653602</v>
      </c>
      <c r="AP8" s="43">
        <v>18.030659179237094</v>
      </c>
      <c r="AQ8" s="43">
        <v>18.078306511421065</v>
      </c>
      <c r="AR8" s="43">
        <v>18.127218792000047</v>
      </c>
      <c r="AS8" s="43">
        <v>18.176888630842132</v>
      </c>
      <c r="AT8" s="43">
        <v>18.22753490724449</v>
      </c>
      <c r="AU8" s="43">
        <v>18.279222157694537</v>
      </c>
    </row>
    <row r="9" spans="1:75" x14ac:dyDescent="0.2">
      <c r="A9" s="2" t="s">
        <v>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13</v>
      </c>
      <c r="B10" s="43">
        <v>6.0608784287606623</v>
      </c>
      <c r="C10" s="43">
        <v>6.1555685579249522</v>
      </c>
      <c r="D10" s="43">
        <v>6.7588059004538863</v>
      </c>
      <c r="E10" s="43">
        <v>7.3002141093978512</v>
      </c>
      <c r="F10" s="43">
        <v>7.4266933353694871</v>
      </c>
      <c r="G10" s="43">
        <v>7.537944250484867</v>
      </c>
      <c r="H10" s="43">
        <v>7.4599421885217581</v>
      </c>
      <c r="I10" s="43">
        <v>7.3089369384589293</v>
      </c>
      <c r="J10" s="43">
        <v>7.7474846868342526</v>
      </c>
      <c r="K10" s="43">
        <v>8.5235312252116842</v>
      </c>
      <c r="L10" s="43">
        <v>8.8765961321258864</v>
      </c>
      <c r="M10" s="43">
        <v>8.4885344109785379</v>
      </c>
      <c r="N10" s="43">
        <v>8.0494086192475631</v>
      </c>
      <c r="O10" s="43">
        <v>6.9745913495004777</v>
      </c>
      <c r="P10" s="43">
        <v>6.5233396472259191</v>
      </c>
      <c r="Q10" s="43">
        <v>6.4965444288286207</v>
      </c>
      <c r="R10" s="43">
        <v>6.4506452724562582</v>
      </c>
      <c r="S10" s="43">
        <v>6.2921871427959815</v>
      </c>
      <c r="T10" s="43">
        <v>6.2792663618064539</v>
      </c>
      <c r="U10" s="43">
        <v>6.3303190070371755</v>
      </c>
      <c r="V10" s="43">
        <v>6.4859367330891597</v>
      </c>
      <c r="W10" s="43">
        <v>6.3557499905161174</v>
      </c>
      <c r="X10" s="43">
        <v>5.9991085674912146</v>
      </c>
      <c r="Y10" s="43">
        <v>5.5875491763253864</v>
      </c>
      <c r="Z10" s="43">
        <v>5.2607158540770778</v>
      </c>
      <c r="AA10" s="43">
        <v>4.9616141280190273</v>
      </c>
      <c r="AB10" s="43">
        <v>4.6951931883966704</v>
      </c>
      <c r="AC10" s="43">
        <v>4.4365813883631127</v>
      </c>
      <c r="AD10" s="43">
        <v>4.2008206164606143</v>
      </c>
      <c r="AE10" s="43">
        <v>3.9711009826133554</v>
      </c>
      <c r="AF10" s="43">
        <v>3.7587156737009311</v>
      </c>
      <c r="AG10" s="43">
        <v>3.6760482520003834</v>
      </c>
      <c r="AH10" s="43">
        <v>3.5951235596473077</v>
      </c>
      <c r="AI10" s="43">
        <v>3.5166694772779796</v>
      </c>
      <c r="AJ10" s="43">
        <v>3.4401171799141617</v>
      </c>
      <c r="AK10" s="43">
        <v>3.3656280124680791</v>
      </c>
      <c r="AL10" s="43">
        <v>3.2929994324210621</v>
      </c>
      <c r="AM10" s="43">
        <v>3.222074590614564</v>
      </c>
      <c r="AN10" s="43">
        <v>3.1525461374534034</v>
      </c>
      <c r="AO10" s="43">
        <v>3.0839881199312638</v>
      </c>
      <c r="AP10" s="43">
        <v>3.01577279926261</v>
      </c>
      <c r="AQ10" s="43">
        <v>2.948786687799108</v>
      </c>
      <c r="AR10" s="43">
        <v>2.8829119998759003</v>
      </c>
      <c r="AS10" s="43">
        <v>2.8174604303909683</v>
      </c>
      <c r="AT10" s="43">
        <v>2.7531059384831287</v>
      </c>
      <c r="AU10" s="43">
        <v>2.6900407516633433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14</v>
      </c>
      <c r="B12" s="43">
        <v>4.0027713606284321</v>
      </c>
      <c r="C12" s="43">
        <v>4.0783061449773239</v>
      </c>
      <c r="D12" s="43">
        <v>4.1647728105614563</v>
      </c>
      <c r="E12" s="43">
        <v>4.1608404389668996</v>
      </c>
      <c r="F12" s="43">
        <v>4.0766982244462389</v>
      </c>
      <c r="G12" s="43">
        <v>4.0373980078057699</v>
      </c>
      <c r="H12" s="43">
        <v>4.0349760484773869</v>
      </c>
      <c r="I12" s="43">
        <v>4.0828683312771341</v>
      </c>
      <c r="J12" s="43">
        <v>4.1790334676535013</v>
      </c>
      <c r="K12" s="43">
        <v>4.7391286738570324</v>
      </c>
      <c r="L12" s="43">
        <v>4.7632956265349646</v>
      </c>
      <c r="M12" s="43">
        <v>4.7348716015526033</v>
      </c>
      <c r="N12" s="43">
        <v>4.8102778435923668</v>
      </c>
      <c r="O12" s="43">
        <v>4.9101483410982167</v>
      </c>
      <c r="P12" s="43">
        <v>4.914734813073629</v>
      </c>
      <c r="Q12" s="43">
        <v>4.9196852556419417</v>
      </c>
      <c r="R12" s="43">
        <v>4.9540705779886496</v>
      </c>
      <c r="S12" s="43">
        <v>4.9240536739403327</v>
      </c>
      <c r="T12" s="43">
        <v>4.8876741972270059</v>
      </c>
      <c r="U12" s="43">
        <v>4.9141746740803471</v>
      </c>
      <c r="V12" s="43">
        <v>4.9228503555823595</v>
      </c>
      <c r="W12" s="43">
        <v>4.9231100960471359</v>
      </c>
      <c r="X12" s="43">
        <v>4.9378899687304001</v>
      </c>
      <c r="Y12" s="43">
        <v>4.9564761633974674</v>
      </c>
      <c r="Z12" s="43">
        <v>4.9797354509636245</v>
      </c>
      <c r="AA12" s="43">
        <v>5.0045934206502736</v>
      </c>
      <c r="AB12" s="43">
        <v>5.0338164775896175</v>
      </c>
      <c r="AC12" s="43">
        <v>5.0686226509724364</v>
      </c>
      <c r="AD12" s="43">
        <v>5.1080078173701269</v>
      </c>
      <c r="AE12" s="43">
        <v>5.1430903013402141</v>
      </c>
      <c r="AF12" s="43">
        <v>5.1730927672617657</v>
      </c>
      <c r="AG12" s="43">
        <v>5.177604440565414</v>
      </c>
      <c r="AH12" s="43">
        <v>5.1761568462914109</v>
      </c>
      <c r="AI12" s="43">
        <v>5.1703634705824442</v>
      </c>
      <c r="AJ12" s="43">
        <v>5.1579415522353766</v>
      </c>
      <c r="AK12" s="43">
        <v>5.1394423219402032</v>
      </c>
      <c r="AL12" s="43">
        <v>5.1172579278950776</v>
      </c>
      <c r="AM12" s="43">
        <v>5.095073730537159</v>
      </c>
      <c r="AN12" s="43">
        <v>5.0720740351812852</v>
      </c>
      <c r="AO12" s="43">
        <v>5.0508470332320501</v>
      </c>
      <c r="AP12" s="43">
        <v>5.0248098827826917</v>
      </c>
      <c r="AQ12" s="43">
        <v>4.994693513610458</v>
      </c>
      <c r="AR12" s="43">
        <v>4.9621861600508783</v>
      </c>
      <c r="AS12" s="43">
        <v>4.9271617922112334</v>
      </c>
      <c r="AT12" s="43">
        <v>4.8922529778843007</v>
      </c>
      <c r="AU12" s="43">
        <v>4.8586572610718095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15</v>
      </c>
      <c r="B13" s="43">
        <v>1.8736787670048014</v>
      </c>
      <c r="C13" s="43">
        <v>1.9964364834070467</v>
      </c>
      <c r="D13" s="43">
        <v>2.0390669215543293</v>
      </c>
      <c r="E13" s="43">
        <v>2.0864034070855313</v>
      </c>
      <c r="F13" s="43">
        <v>2.0960360081283174</v>
      </c>
      <c r="G13" s="43">
        <v>2.2099553153971345</v>
      </c>
      <c r="H13" s="43">
        <v>2.324136577130735</v>
      </c>
      <c r="I13" s="43">
        <v>2.5598732391257313</v>
      </c>
      <c r="J13" s="43">
        <v>2.5930612166922251</v>
      </c>
      <c r="K13" s="43">
        <v>2.9317976919482875</v>
      </c>
      <c r="L13" s="43">
        <v>3.0126985645755453</v>
      </c>
      <c r="M13" s="43">
        <v>3.1021993734327924</v>
      </c>
      <c r="N13" s="43">
        <v>2.8760576000653275</v>
      </c>
      <c r="O13" s="43">
        <v>2.9561203212449314</v>
      </c>
      <c r="P13" s="43">
        <v>2.8940518758348266</v>
      </c>
      <c r="Q13" s="43">
        <v>2.9397023226839876</v>
      </c>
      <c r="R13" s="43">
        <v>3.1019255798763377</v>
      </c>
      <c r="S13" s="43">
        <v>3.1011602001469085</v>
      </c>
      <c r="T13" s="43">
        <v>2.8966841457539285</v>
      </c>
      <c r="U13" s="43">
        <v>3.0471186891768571</v>
      </c>
      <c r="V13" s="43">
        <v>3.1294783975509048</v>
      </c>
      <c r="W13" s="43">
        <v>3.1159040891791951</v>
      </c>
      <c r="X13" s="43">
        <v>3.2315235840077783</v>
      </c>
      <c r="Y13" s="43">
        <v>3.1152545147693784</v>
      </c>
      <c r="Z13" s="43">
        <v>2.9929834365219286</v>
      </c>
      <c r="AA13" s="43">
        <v>3.1949292976050945</v>
      </c>
      <c r="AB13" s="43">
        <v>3.2471953712668387</v>
      </c>
      <c r="AC13" s="43">
        <v>3.2985199273517938</v>
      </c>
      <c r="AD13" s="43">
        <v>3.5968642265856041</v>
      </c>
      <c r="AE13" s="43">
        <v>3.2966226992472092</v>
      </c>
      <c r="AF13" s="43">
        <v>3.5089120047876667</v>
      </c>
      <c r="AG13" s="43">
        <v>3.5715310130723275</v>
      </c>
      <c r="AH13" s="43">
        <v>3.6294669060983242</v>
      </c>
      <c r="AI13" s="43">
        <v>3.6872023273583792</v>
      </c>
      <c r="AJ13" s="43">
        <v>3.734193069029438</v>
      </c>
      <c r="AK13" s="43">
        <v>3.783451421576344</v>
      </c>
      <c r="AL13" s="43">
        <v>3.8240119551004135</v>
      </c>
      <c r="AM13" s="43">
        <v>3.8564766458611053</v>
      </c>
      <c r="AN13" s="43">
        <v>3.8813865503054656</v>
      </c>
      <c r="AO13" s="43">
        <v>3.8908786019818966</v>
      </c>
      <c r="AP13" s="43">
        <v>3.9046787483751775</v>
      </c>
      <c r="AQ13" s="43">
        <v>3.908018375014799</v>
      </c>
      <c r="AR13" s="43">
        <v>3.9068272702624474</v>
      </c>
      <c r="AS13" s="43">
        <v>3.9040338819674796</v>
      </c>
      <c r="AT13" s="43">
        <v>3.9021303358066848</v>
      </c>
      <c r="AU13" s="43">
        <v>3.9049574035914416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16</v>
      </c>
      <c r="B14" s="43">
        <v>1.1624335719304952</v>
      </c>
      <c r="C14" s="43">
        <v>1.226457167298064</v>
      </c>
      <c r="D14" s="43">
        <v>1.3577273310206512</v>
      </c>
      <c r="E14" s="43">
        <v>1.4212215304374896</v>
      </c>
      <c r="F14" s="43">
        <v>1.4616087056672487</v>
      </c>
      <c r="G14" s="43">
        <v>1.4144187255711542</v>
      </c>
      <c r="H14" s="43">
        <v>1.3253348694995342</v>
      </c>
      <c r="I14" s="43">
        <v>1.3385560258484468</v>
      </c>
      <c r="J14" s="43">
        <v>1.3751874585541393</v>
      </c>
      <c r="K14" s="43">
        <v>1.7546340606069446</v>
      </c>
      <c r="L14" s="43">
        <v>1.8541351453089951</v>
      </c>
      <c r="M14" s="43">
        <v>1.7959414103971183</v>
      </c>
      <c r="N14" s="43">
        <v>1.569774876147328</v>
      </c>
      <c r="O14" s="43">
        <v>1.6130823869310151</v>
      </c>
      <c r="P14" s="43">
        <v>1.7536951381823283</v>
      </c>
      <c r="Q14" s="43">
        <v>1.9511696506527869</v>
      </c>
      <c r="R14" s="43">
        <v>2.004307579916619</v>
      </c>
      <c r="S14" s="43">
        <v>1.9643807720786026</v>
      </c>
      <c r="T14" s="43">
        <v>1.9369079164475795</v>
      </c>
      <c r="U14" s="43">
        <v>1.9373978051155569</v>
      </c>
      <c r="V14" s="43">
        <v>2.016942529363706</v>
      </c>
      <c r="W14" s="43">
        <v>1.9174889843418141</v>
      </c>
      <c r="X14" s="43">
        <v>1.8239454612729695</v>
      </c>
      <c r="Y14" s="43">
        <v>1.7351568913070468</v>
      </c>
      <c r="Z14" s="43">
        <v>1.6556065335584187</v>
      </c>
      <c r="AA14" s="43">
        <v>1.5730435895693378</v>
      </c>
      <c r="AB14" s="43">
        <v>1.5750410733235916</v>
      </c>
      <c r="AC14" s="43">
        <v>1.5858590904714629</v>
      </c>
      <c r="AD14" s="43">
        <v>1.5857190594266046</v>
      </c>
      <c r="AE14" s="43">
        <v>1.6186529595893908</v>
      </c>
      <c r="AF14" s="43">
        <v>1.6413742835440857</v>
      </c>
      <c r="AG14" s="43">
        <v>1.6046620678509842</v>
      </c>
      <c r="AH14" s="43">
        <v>1.5707887404307013</v>
      </c>
      <c r="AI14" s="43">
        <v>1.5370744116762414</v>
      </c>
      <c r="AJ14" s="43">
        <v>1.5035778162797864</v>
      </c>
      <c r="AK14" s="43">
        <v>1.4703994778461407</v>
      </c>
      <c r="AL14" s="43">
        <v>1.4377708862943537</v>
      </c>
      <c r="AM14" s="43">
        <v>1.405978046959695</v>
      </c>
      <c r="AN14" s="43">
        <v>1.3749214281997582</v>
      </c>
      <c r="AO14" s="43">
        <v>1.3442168178389562</v>
      </c>
      <c r="AP14" s="43">
        <v>1.3133583661994552</v>
      </c>
      <c r="AQ14" s="43">
        <v>1.2827515286898186</v>
      </c>
      <c r="AR14" s="43">
        <v>1.2523935781441795</v>
      </c>
      <c r="AS14" s="43">
        <v>1.222048534920823</v>
      </c>
      <c r="AT14" s="43">
        <v>1.1919922681852431</v>
      </c>
      <c r="AU14" s="43">
        <v>1.1623751156510671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17</v>
      </c>
      <c r="B15" s="44">
        <v>2.3002228147777375</v>
      </c>
      <c r="C15" s="44">
        <v>2.2072228478610496</v>
      </c>
      <c r="D15" s="44">
        <v>2.560198515967377</v>
      </c>
      <c r="E15" s="44">
        <v>2.695476869620351</v>
      </c>
      <c r="F15" s="44">
        <v>2.5265790517959879</v>
      </c>
      <c r="G15" s="44">
        <v>2.5296550442883401</v>
      </c>
      <c r="H15" s="44">
        <v>2.617489590736775</v>
      </c>
      <c r="I15" s="44">
        <v>2.1637849724330058</v>
      </c>
      <c r="J15" s="44">
        <v>2.7035057845088453</v>
      </c>
      <c r="K15" s="44">
        <v>5.3925816863054159</v>
      </c>
      <c r="L15" s="44">
        <v>3.631554770089938</v>
      </c>
      <c r="M15" s="44">
        <v>3.8776512435248272</v>
      </c>
      <c r="N15" s="44">
        <v>3.432221343634918</v>
      </c>
      <c r="O15" s="44">
        <v>3.1680580200071251</v>
      </c>
      <c r="P15" s="44">
        <v>2.9323109941735872</v>
      </c>
      <c r="Q15" s="44">
        <v>2.9510825929458484</v>
      </c>
      <c r="R15" s="44">
        <v>3.050108993397604</v>
      </c>
      <c r="S15" s="44">
        <v>3.2161871140082692</v>
      </c>
      <c r="T15" s="44">
        <v>2.8334838005897609</v>
      </c>
      <c r="U15" s="44">
        <v>3.0453489050692593</v>
      </c>
      <c r="V15" s="44">
        <v>3.3510545974535724</v>
      </c>
      <c r="W15" s="44">
        <v>2.7330437684615898</v>
      </c>
      <c r="X15" s="44">
        <v>2.7152756342680959</v>
      </c>
      <c r="Y15" s="44">
        <v>2.6370209606593296</v>
      </c>
      <c r="Z15" s="44">
        <v>2.4943663125827573</v>
      </c>
      <c r="AA15" s="44">
        <v>2.4728955374110662</v>
      </c>
      <c r="AB15" s="44">
        <v>2.3597546706208341</v>
      </c>
      <c r="AC15" s="44">
        <v>2.2774217317367835</v>
      </c>
      <c r="AD15" s="44">
        <v>2.2911006811403691</v>
      </c>
      <c r="AE15" s="44">
        <v>2.0740533477259575</v>
      </c>
      <c r="AF15" s="44">
        <v>2.0752884849849309</v>
      </c>
      <c r="AG15" s="44">
        <v>2.0439917229015148</v>
      </c>
      <c r="AH15" s="44">
        <v>2.0038304803239271</v>
      </c>
      <c r="AI15" s="44">
        <v>1.9656002598501896</v>
      </c>
      <c r="AJ15" s="44">
        <v>1.9278274846334238</v>
      </c>
      <c r="AK15" s="44">
        <v>1.890248439076613</v>
      </c>
      <c r="AL15" s="44">
        <v>1.8529785281156208</v>
      </c>
      <c r="AM15" s="44">
        <v>1.8164581535394344</v>
      </c>
      <c r="AN15" s="44">
        <v>1.7805093446046527</v>
      </c>
      <c r="AO15" s="44">
        <v>1.7453368747371378</v>
      </c>
      <c r="AP15" s="44">
        <v>1.7101621181295634</v>
      </c>
      <c r="AQ15" s="44">
        <v>1.6753632447403852</v>
      </c>
      <c r="AR15" s="44">
        <v>1.640802486908024</v>
      </c>
      <c r="AS15" s="44">
        <v>1.6062681400549152</v>
      </c>
      <c r="AT15" s="44">
        <v>1.5721545594309543</v>
      </c>
      <c r="AU15" s="44">
        <v>1.5387535908023171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18</v>
      </c>
      <c r="B16" s="43">
        <v>9.3391065143414664</v>
      </c>
      <c r="C16" s="43">
        <v>9.5084226435434847</v>
      </c>
      <c r="D16" s="43">
        <v>10.121765579103814</v>
      </c>
      <c r="E16" s="43">
        <v>10.363942246110271</v>
      </c>
      <c r="F16" s="43">
        <v>10.160921990037792</v>
      </c>
      <c r="G16" s="43">
        <v>10.1914270930624</v>
      </c>
      <c r="H16" s="43">
        <v>10.301937085844431</v>
      </c>
      <c r="I16" s="43">
        <v>10.145082568684318</v>
      </c>
      <c r="J16" s="43">
        <v>10.85078792740871</v>
      </c>
      <c r="K16" s="43">
        <v>14.81814211271768</v>
      </c>
      <c r="L16" s="43">
        <v>13.261684106509442</v>
      </c>
      <c r="M16" s="43">
        <v>13.510663628907341</v>
      </c>
      <c r="N16" s="43">
        <v>12.688331663439941</v>
      </c>
      <c r="O16" s="43">
        <v>12.647409069281288</v>
      </c>
      <c r="P16" s="43">
        <v>12.494792821264371</v>
      </c>
      <c r="Q16" s="43">
        <v>12.761639821924565</v>
      </c>
      <c r="R16" s="43">
        <v>13.11041273117921</v>
      </c>
      <c r="S16" s="43">
        <v>13.205781760174112</v>
      </c>
      <c r="T16" s="43">
        <v>12.554750060018275</v>
      </c>
      <c r="U16" s="43">
        <v>12.94404007344202</v>
      </c>
      <c r="V16" s="43">
        <v>13.420325879950543</v>
      </c>
      <c r="W16" s="43">
        <v>12.689546938029736</v>
      </c>
      <c r="X16" s="43">
        <v>12.708634648279244</v>
      </c>
      <c r="Y16" s="43">
        <v>12.443908530133223</v>
      </c>
      <c r="Z16" s="43">
        <v>12.122691733626729</v>
      </c>
      <c r="AA16" s="43">
        <v>12.245461845235772</v>
      </c>
      <c r="AB16" s="43">
        <v>12.215807592800882</v>
      </c>
      <c r="AC16" s="43">
        <v>12.230423400532477</v>
      </c>
      <c r="AD16" s="43">
        <v>12.581691784522706</v>
      </c>
      <c r="AE16" s="43">
        <v>12.13241930790277</v>
      </c>
      <c r="AF16" s="43">
        <v>12.398667540578447</v>
      </c>
      <c r="AG16" s="43">
        <v>12.397789244390241</v>
      </c>
      <c r="AH16" s="43">
        <v>12.380242973144364</v>
      </c>
      <c r="AI16" s="43">
        <v>12.360240469467255</v>
      </c>
      <c r="AJ16" s="43">
        <v>12.323539922178025</v>
      </c>
      <c r="AK16" s="43">
        <v>12.283541660439299</v>
      </c>
      <c r="AL16" s="43">
        <v>12.232019297405467</v>
      </c>
      <c r="AM16" s="43">
        <v>12.173986576897393</v>
      </c>
      <c r="AN16" s="43">
        <v>12.108891358291162</v>
      </c>
      <c r="AO16" s="43">
        <v>12.031279327790042</v>
      </c>
      <c r="AP16" s="43">
        <v>11.953009115486889</v>
      </c>
      <c r="AQ16" s="43">
        <v>11.860826662055461</v>
      </c>
      <c r="AR16" s="43">
        <v>11.762209495365529</v>
      </c>
      <c r="AS16" s="43">
        <v>11.659512349154451</v>
      </c>
      <c r="AT16" s="43">
        <v>11.558530141307184</v>
      </c>
      <c r="AU16" s="43">
        <v>11.464743371116635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19</v>
      </c>
      <c r="B17" s="43">
        <v>2.19777140991284</v>
      </c>
      <c r="C17" s="43">
        <v>1.9544498493541205</v>
      </c>
      <c r="D17" s="43">
        <v>1.5734457502484496</v>
      </c>
      <c r="E17" s="43">
        <v>1.3538277543431125</v>
      </c>
      <c r="F17" s="43">
        <v>1.3290254668000989</v>
      </c>
      <c r="G17" s="43">
        <v>1.4320561503573319</v>
      </c>
      <c r="H17" s="43">
        <v>1.6626981726405703</v>
      </c>
      <c r="I17" s="43">
        <v>1.6649723053387786</v>
      </c>
      <c r="J17" s="43">
        <v>1.7256374870263453</v>
      </c>
      <c r="K17" s="43">
        <v>1.3069479810442968</v>
      </c>
      <c r="L17" s="43">
        <v>1.3336102103916947</v>
      </c>
      <c r="M17" s="43">
        <v>1.5020477381264619</v>
      </c>
      <c r="N17" s="43">
        <v>1.381013917878932</v>
      </c>
      <c r="O17" s="43">
        <v>1.3425638415523349</v>
      </c>
      <c r="P17" s="43">
        <v>1.3318617452289878</v>
      </c>
      <c r="Q17" s="43">
        <v>1.2450294594676943</v>
      </c>
      <c r="R17" s="43">
        <v>1.3063428948900992</v>
      </c>
      <c r="S17" s="43">
        <v>1.3765009690617891</v>
      </c>
      <c r="T17" s="43">
        <v>1.6174619758800493</v>
      </c>
      <c r="U17" s="43">
        <v>1.7752638134622845</v>
      </c>
      <c r="V17" s="43">
        <v>1.696697680086686</v>
      </c>
      <c r="W17" s="43">
        <v>1.6193863096552064</v>
      </c>
      <c r="X17" s="43">
        <v>1.620493922188762</v>
      </c>
      <c r="Y17" s="43">
        <v>1.6495159568578603</v>
      </c>
      <c r="Z17" s="43">
        <v>1.6742176091888927</v>
      </c>
      <c r="AA17" s="43">
        <v>1.7307281934575809</v>
      </c>
      <c r="AB17" s="43">
        <v>1.7869212365450391</v>
      </c>
      <c r="AC17" s="43">
        <v>1.8266944655166033</v>
      </c>
      <c r="AD17" s="43">
        <v>1.8319778119953773</v>
      </c>
      <c r="AE17" s="43">
        <v>1.799452632898985</v>
      </c>
      <c r="AF17" s="43">
        <v>1.7534401285975572</v>
      </c>
      <c r="AG17" s="43">
        <v>1.6727247422421401</v>
      </c>
      <c r="AH17" s="43">
        <v>1.5998007053732812</v>
      </c>
      <c r="AI17" s="43">
        <v>1.5231386248094301</v>
      </c>
      <c r="AJ17" s="43">
        <v>1.4428153749445303</v>
      </c>
      <c r="AK17" s="43">
        <v>1.3591031142185985</v>
      </c>
      <c r="AL17" s="43">
        <v>1.2720317905271035</v>
      </c>
      <c r="AM17" s="43">
        <v>1.1815503320050431</v>
      </c>
      <c r="AN17" s="43">
        <v>1.0876175615636785</v>
      </c>
      <c r="AO17" s="43">
        <v>0.9900317363373079</v>
      </c>
      <c r="AP17" s="43">
        <v>0.8886131245394856</v>
      </c>
      <c r="AQ17" s="43">
        <v>0.7834359563792449</v>
      </c>
      <c r="AR17" s="43">
        <v>0.67417118220530559</v>
      </c>
      <c r="AS17" s="43">
        <v>0.56066590243091508</v>
      </c>
      <c r="AT17" s="43">
        <v>0.44320197757129537</v>
      </c>
      <c r="AU17" s="43">
        <v>0.32207914910560193</v>
      </c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20</v>
      </c>
      <c r="B18" s="43">
        <v>17.597756353014969</v>
      </c>
      <c r="C18" s="43">
        <v>17.618441050822558</v>
      </c>
      <c r="D18" s="43">
        <v>18.454017229806148</v>
      </c>
      <c r="E18" s="43">
        <v>19.017984109851234</v>
      </c>
      <c r="F18" s="43">
        <v>18.916640792207374</v>
      </c>
      <c r="G18" s="43">
        <v>19.161427493904597</v>
      </c>
      <c r="H18" s="43">
        <v>19.424577447006758</v>
      </c>
      <c r="I18" s="43">
        <v>19.118991812482026</v>
      </c>
      <c r="J18" s="43">
        <v>20.323910101269309</v>
      </c>
      <c r="K18" s="43">
        <v>24.648621318973664</v>
      </c>
      <c r="L18" s="43">
        <v>23.471890449027025</v>
      </c>
      <c r="M18" s="43">
        <v>23.50124577801234</v>
      </c>
      <c r="N18" s="43">
        <v>22.118754200566435</v>
      </c>
      <c r="O18" s="43">
        <v>20.9645642603341</v>
      </c>
      <c r="P18" s="43">
        <v>20.349994213719278</v>
      </c>
      <c r="Q18" s="43">
        <v>20.50321371022088</v>
      </c>
      <c r="R18" s="43">
        <v>20.867400898525567</v>
      </c>
      <c r="S18" s="43">
        <v>20.874469872031881</v>
      </c>
      <c r="T18" s="43">
        <v>20.451478397704779</v>
      </c>
      <c r="U18" s="43">
        <v>21.049622893941482</v>
      </c>
      <c r="V18" s="43">
        <v>21.60296029312639</v>
      </c>
      <c r="W18" s="43">
        <v>20.664683238201061</v>
      </c>
      <c r="X18" s="43">
        <v>20.328237137959221</v>
      </c>
      <c r="Y18" s="43">
        <v>19.680973663316472</v>
      </c>
      <c r="Z18" s="43">
        <v>19.057625196892701</v>
      </c>
      <c r="AA18" s="43">
        <v>18.937804166712382</v>
      </c>
      <c r="AB18" s="43">
        <v>18.697922017742592</v>
      </c>
      <c r="AC18" s="43">
        <v>18.493699254412192</v>
      </c>
      <c r="AD18" s="43">
        <v>18.614490212978698</v>
      </c>
      <c r="AE18" s="43">
        <v>17.90297292341511</v>
      </c>
      <c r="AF18" s="43">
        <v>17.910823342876935</v>
      </c>
      <c r="AG18" s="43">
        <v>17.746562238632762</v>
      </c>
      <c r="AH18" s="43">
        <v>17.575167238164955</v>
      </c>
      <c r="AI18" s="43">
        <v>17.400048571554667</v>
      </c>
      <c r="AJ18" s="43">
        <v>17.206472477036719</v>
      </c>
      <c r="AK18" s="43">
        <v>17.008272787125982</v>
      </c>
      <c r="AL18" s="43">
        <v>16.797050520353636</v>
      </c>
      <c r="AM18" s="43">
        <v>16.577611499517001</v>
      </c>
      <c r="AN18" s="43">
        <v>16.349055057308245</v>
      </c>
      <c r="AO18" s="43">
        <v>16.105299184058612</v>
      </c>
      <c r="AP18" s="43">
        <v>15.857395039288985</v>
      </c>
      <c r="AQ18" s="43">
        <v>15.593049306233814</v>
      </c>
      <c r="AR18" s="43">
        <v>15.319292677446736</v>
      </c>
      <c r="AS18" s="43">
        <v>15.037638681976336</v>
      </c>
      <c r="AT18" s="43">
        <v>14.754838057361608</v>
      </c>
      <c r="AU18" s="43">
        <v>14.476863271885579</v>
      </c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21</v>
      </c>
      <c r="B19" s="43">
        <v>2.3661020352830855</v>
      </c>
      <c r="C19" s="43">
        <v>1.2574565561788624</v>
      </c>
      <c r="D19" s="43">
        <v>-1.3972961104830501</v>
      </c>
      <c r="E19" s="43">
        <v>-3.254553348393828</v>
      </c>
      <c r="F19" s="43">
        <v>-3.3234220659257248</v>
      </c>
      <c r="G19" s="43">
        <v>-2.3986742039080244</v>
      </c>
      <c r="H19" s="43">
        <v>-1.7641390283960421</v>
      </c>
      <c r="I19" s="43">
        <v>-1.0865656073093457</v>
      </c>
      <c r="J19" s="43">
        <v>-3.0919153726682898</v>
      </c>
      <c r="K19" s="43">
        <v>-9.9290411895029287</v>
      </c>
      <c r="L19" s="43">
        <v>-8.7709780426375943</v>
      </c>
      <c r="M19" s="43">
        <v>-8.4560399443693619</v>
      </c>
      <c r="N19" s="43">
        <v>-6.7667225815421004</v>
      </c>
      <c r="O19" s="43">
        <v>-4.0971765047897772</v>
      </c>
      <c r="P19" s="43">
        <v>-2.7736784630654538</v>
      </c>
      <c r="Q19" s="43">
        <v>-2.3735171414644611</v>
      </c>
      <c r="R19" s="43">
        <v>-3.0820229166316446</v>
      </c>
      <c r="S19" s="43">
        <v>-3.4884087388224829</v>
      </c>
      <c r="T19" s="43">
        <v>-3.8779170365819904</v>
      </c>
      <c r="U19" s="43">
        <v>-4.657063846000824</v>
      </c>
      <c r="V19" s="43">
        <v>-4.9545120896866406</v>
      </c>
      <c r="W19" s="43">
        <v>-4.1680958557099297</v>
      </c>
      <c r="X19" s="43">
        <v>-3.7117583425048721</v>
      </c>
      <c r="Y19" s="43">
        <v>-2.7997734820546634</v>
      </c>
      <c r="Z19" s="43">
        <v>-1.9069509846335444</v>
      </c>
      <c r="AA19" s="43">
        <v>-1.6829588365898109</v>
      </c>
      <c r="AB19" s="43">
        <v>-1.3836070409380674</v>
      </c>
      <c r="AC19" s="43">
        <v>-1.0899155888017698</v>
      </c>
      <c r="AD19" s="43">
        <v>-1.0225904583221728</v>
      </c>
      <c r="AE19" s="43">
        <v>-0.2556362799590024</v>
      </c>
      <c r="AF19" s="43">
        <v>-0.18619820621417829</v>
      </c>
      <c r="AG19" s="43">
        <v>5.4318156614264145E-4</v>
      </c>
      <c r="AH19" s="43">
        <v>0.20079777039907185</v>
      </c>
      <c r="AI19" s="43">
        <v>0.40489782729379298</v>
      </c>
      <c r="AJ19" s="43">
        <v>0.62687951034156331</v>
      </c>
      <c r="AK19" s="43">
        <v>0.85389345872887457</v>
      </c>
      <c r="AL19" s="43">
        <v>1.0980592466449903</v>
      </c>
      <c r="AM19" s="43">
        <v>1.350670811435625</v>
      </c>
      <c r="AN19" s="43">
        <v>1.6128226204893619</v>
      </c>
      <c r="AO19" s="43">
        <v>1.8907069585949874</v>
      </c>
      <c r="AP19" s="43">
        <v>2.1732641399481079</v>
      </c>
      <c r="AQ19" s="43">
        <v>2.4852572051872515</v>
      </c>
      <c r="AR19" s="43">
        <v>2.8079261145533114</v>
      </c>
      <c r="AS19" s="43">
        <v>3.1392499488657939</v>
      </c>
      <c r="AT19" s="43">
        <v>3.472696849882881</v>
      </c>
      <c r="AU19" s="43">
        <v>3.8023588858089554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22</v>
      </c>
      <c r="B20" s="43">
        <v>4.5638734451959255</v>
      </c>
      <c r="C20" s="43">
        <v>3.2119064055329831</v>
      </c>
      <c r="D20" s="43">
        <v>0.17614963976539944</v>
      </c>
      <c r="E20" s="43">
        <v>-1.9007255940507155</v>
      </c>
      <c r="F20" s="43">
        <v>-1.9943965991256258</v>
      </c>
      <c r="G20" s="43">
        <v>-0.96661805355069252</v>
      </c>
      <c r="H20" s="43">
        <v>-0.10144085575547179</v>
      </c>
      <c r="I20" s="43">
        <v>0.5784066980294329</v>
      </c>
      <c r="J20" s="43">
        <v>-1.3662778856419444</v>
      </c>
      <c r="K20" s="43">
        <v>-8.6220932084586313</v>
      </c>
      <c r="L20" s="43">
        <v>-7.4373678322458998</v>
      </c>
      <c r="M20" s="43">
        <v>-6.9539922062428996</v>
      </c>
      <c r="N20" s="43">
        <v>-5.3857086636631681</v>
      </c>
      <c r="O20" s="43">
        <v>-2.7546126632374426</v>
      </c>
      <c r="P20" s="43">
        <v>-1.441816717836466</v>
      </c>
      <c r="Q20" s="43">
        <v>-1.1284876819967669</v>
      </c>
      <c r="R20" s="43">
        <v>-1.7756800217415454</v>
      </c>
      <c r="S20" s="43">
        <v>-2.1119077697606938</v>
      </c>
      <c r="T20" s="43">
        <v>-2.2604550607019411</v>
      </c>
      <c r="U20" s="43">
        <v>-2.8818000325385396</v>
      </c>
      <c r="V20" s="43">
        <v>-3.2578144095999546</v>
      </c>
      <c r="W20" s="43">
        <v>-2.5487095460547233</v>
      </c>
      <c r="X20" s="43">
        <v>-2.0912644203161102</v>
      </c>
      <c r="Y20" s="43">
        <v>-1.150257525196803</v>
      </c>
      <c r="Z20" s="43">
        <v>-0.23273337544465167</v>
      </c>
      <c r="AA20" s="43">
        <v>4.7769356867769952E-2</v>
      </c>
      <c r="AB20" s="43">
        <v>0.40331419560697168</v>
      </c>
      <c r="AC20" s="43">
        <v>0.73677887671483355</v>
      </c>
      <c r="AD20" s="43">
        <v>0.80938735367320458</v>
      </c>
      <c r="AE20" s="43">
        <v>1.5438163529399827</v>
      </c>
      <c r="AF20" s="43">
        <v>1.5672419223833789</v>
      </c>
      <c r="AG20" s="43">
        <v>1.6732679238082828</v>
      </c>
      <c r="AH20" s="43">
        <v>1.800598475772353</v>
      </c>
      <c r="AI20" s="43">
        <v>1.9280364521032229</v>
      </c>
      <c r="AJ20" s="43">
        <v>2.0696948852860935</v>
      </c>
      <c r="AK20" s="43">
        <v>2.212996572947473</v>
      </c>
      <c r="AL20" s="43">
        <v>2.3700910371720938</v>
      </c>
      <c r="AM20" s="43">
        <v>2.5322211434406681</v>
      </c>
      <c r="AN20" s="43">
        <v>2.7004401820530406</v>
      </c>
      <c r="AO20" s="43">
        <v>2.8807386949322953</v>
      </c>
      <c r="AP20" s="43">
        <v>3.0618772644875936</v>
      </c>
      <c r="AQ20" s="43">
        <v>3.2686931615664965</v>
      </c>
      <c r="AR20" s="43">
        <v>3.4820972967586172</v>
      </c>
      <c r="AS20" s="43">
        <v>3.699915851296709</v>
      </c>
      <c r="AT20" s="43">
        <v>3.9158988274541762</v>
      </c>
      <c r="AU20" s="43">
        <v>4.1244380349145571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23</v>
      </c>
      <c r="B21" s="43">
        <v>33.370679679451619</v>
      </c>
      <c r="C21" s="43">
        <v>31.194979562863544</v>
      </c>
      <c r="D21" s="43">
        <v>32.265233875170054</v>
      </c>
      <c r="E21" s="43">
        <v>34.217907994680495</v>
      </c>
      <c r="F21" s="43">
        <v>35.157034824602199</v>
      </c>
      <c r="G21" s="43">
        <v>35.224226185847748</v>
      </c>
      <c r="H21" s="43">
        <v>34.886138156336358</v>
      </c>
      <c r="I21" s="43">
        <v>34.791734608252852</v>
      </c>
      <c r="J21" s="43">
        <v>39.031050657595422</v>
      </c>
      <c r="K21" s="43">
        <v>52.114920091100792</v>
      </c>
      <c r="L21" s="43">
        <v>60.65187149694431</v>
      </c>
      <c r="M21" s="43">
        <v>65.492718735167642</v>
      </c>
      <c r="N21" s="43">
        <v>70.684361501922595</v>
      </c>
      <c r="O21" s="43">
        <v>72.832271019731508</v>
      </c>
      <c r="P21" s="43">
        <v>74.342050677360632</v>
      </c>
      <c r="Q21" s="43">
        <v>73.172303338700829</v>
      </c>
      <c r="R21" s="43">
        <v>77.105675313798429</v>
      </c>
      <c r="S21" s="43">
        <v>76.887939399766267</v>
      </c>
      <c r="T21" s="43">
        <v>78.388661308119424</v>
      </c>
      <c r="U21" s="43">
        <v>79.501851590977168</v>
      </c>
      <c r="V21" s="43">
        <v>80.708212639667963</v>
      </c>
      <c r="W21" s="43">
        <v>81.019306463529475</v>
      </c>
      <c r="X21" s="43">
        <v>80.855328645641748</v>
      </c>
      <c r="Y21" s="43">
        <v>79.753416258885949</v>
      </c>
      <c r="Z21" s="43">
        <v>77.76943206516502</v>
      </c>
      <c r="AA21" s="43">
        <v>75.666478282084654</v>
      </c>
      <c r="AB21" s="43">
        <v>73.409292779590984</v>
      </c>
      <c r="AC21" s="43">
        <v>71.001739610016756</v>
      </c>
      <c r="AD21" s="43">
        <v>68.628981291276901</v>
      </c>
      <c r="AE21" s="43">
        <v>65.604300139664815</v>
      </c>
      <c r="AF21" s="43">
        <v>62.656512685732345</v>
      </c>
      <c r="AG21" s="43">
        <v>59.740606766311643</v>
      </c>
      <c r="AH21" s="43">
        <v>56.762357517562812</v>
      </c>
      <c r="AI21" s="43">
        <v>53.732740946332967</v>
      </c>
      <c r="AJ21" s="43">
        <v>50.627989846052245</v>
      </c>
      <c r="AK21" s="43">
        <v>47.44934271374732</v>
      </c>
      <c r="AL21" s="43">
        <v>44.180514860831771</v>
      </c>
      <c r="AM21" s="43">
        <v>40.815481195751005</v>
      </c>
      <c r="AN21" s="43">
        <v>37.345715700202945</v>
      </c>
      <c r="AO21" s="43">
        <v>33.756079147010787</v>
      </c>
      <c r="AP21" s="43">
        <v>30.042031024709143</v>
      </c>
      <c r="AQ21" s="43">
        <v>26.190912116932392</v>
      </c>
      <c r="AR21" s="43">
        <v>22.198406884056205</v>
      </c>
      <c r="AS21" s="43">
        <v>18.058526373364188</v>
      </c>
      <c r="AT21" s="43">
        <v>13.783127955568942</v>
      </c>
      <c r="AU21" s="43">
        <v>9.3846761979991555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18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12</v>
      </c>
      <c r="B8" s="45">
        <v>19.963858388298053</v>
      </c>
      <c r="C8" s="45">
        <v>18.87589760700142</v>
      </c>
      <c r="D8" s="45">
        <v>17.056721119323097</v>
      </c>
      <c r="E8" s="45">
        <v>15.763430761457409</v>
      </c>
      <c r="F8" s="45">
        <v>15.593218726281652</v>
      </c>
      <c r="G8" s="45">
        <v>16.762753289996574</v>
      </c>
      <c r="H8" s="45">
        <v>17.660438418610717</v>
      </c>
      <c r="I8" s="45">
        <v>18.03242620517268</v>
      </c>
      <c r="J8" s="45">
        <v>17.231994728601016</v>
      </c>
      <c r="K8" s="45">
        <v>14.719580129470735</v>
      </c>
      <c r="L8" s="45">
        <v>14.700912406389429</v>
      </c>
      <c r="M8" s="45">
        <v>15.04520583364298</v>
      </c>
      <c r="N8" s="45">
        <v>15.352031619024336</v>
      </c>
      <c r="O8" s="45">
        <v>16.867387755544325</v>
      </c>
      <c r="P8" s="45">
        <v>17.576315750653823</v>
      </c>
      <c r="Q8" s="45">
        <v>18.129696568756419</v>
      </c>
      <c r="R8" s="45">
        <v>17.785377981893923</v>
      </c>
      <c r="S8" s="45">
        <v>17.386061133209399</v>
      </c>
      <c r="T8" s="45">
        <v>16.573561361122788</v>
      </c>
      <c r="U8" s="45">
        <v>16.392559047940658</v>
      </c>
      <c r="V8" s="45">
        <v>16.634601853602522</v>
      </c>
      <c r="W8" s="45">
        <v>16.467640573824276</v>
      </c>
      <c r="X8" s="45">
        <v>16.575028803978579</v>
      </c>
      <c r="Y8" s="45">
        <v>16.829825633665198</v>
      </c>
      <c r="Z8" s="45">
        <v>17.091606434366845</v>
      </c>
      <c r="AA8" s="45">
        <v>17.183207946772082</v>
      </c>
      <c r="AB8" s="45">
        <v>17.228582994607116</v>
      </c>
      <c r="AC8" s="45">
        <v>17.304513344885478</v>
      </c>
      <c r="AD8" s="45">
        <v>17.382282458646486</v>
      </c>
      <c r="AE8" s="45">
        <v>17.48830180261632</v>
      </c>
      <c r="AF8" s="45">
        <v>17.556789856499378</v>
      </c>
      <c r="AG8" s="45">
        <v>17.593663947578388</v>
      </c>
      <c r="AH8" s="45">
        <v>17.637411217592735</v>
      </c>
      <c r="AI8" s="45">
        <v>17.675556384398455</v>
      </c>
      <c r="AJ8" s="45">
        <v>17.713552405557735</v>
      </c>
      <c r="AK8" s="45">
        <v>17.752364974609407</v>
      </c>
      <c r="AL8" s="45">
        <v>17.794925452871684</v>
      </c>
      <c r="AM8" s="45">
        <v>17.837950394040782</v>
      </c>
      <c r="AN8" s="45">
        <v>17.881611790432789</v>
      </c>
      <c r="AO8" s="45">
        <v>17.92595600002911</v>
      </c>
      <c r="AP8" s="45">
        <v>17.971212788981497</v>
      </c>
      <c r="AQ8" s="45">
        <v>18.027918424592869</v>
      </c>
      <c r="AR8" s="45">
        <v>18.086336787252435</v>
      </c>
      <c r="AS8" s="45">
        <v>18.145961349781071</v>
      </c>
      <c r="AT8" s="45">
        <v>18.206823264286164</v>
      </c>
      <c r="AU8" s="45">
        <v>18.269111474681221</v>
      </c>
    </row>
    <row r="9" spans="1:75" x14ac:dyDescent="0.2">
      <c r="A9" s="2" t="s">
        <v>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13</v>
      </c>
      <c r="B10" s="45">
        <v>6.0608784287606623</v>
      </c>
      <c r="C10" s="45">
        <v>6.1555685579249522</v>
      </c>
      <c r="D10" s="45">
        <v>6.7588059004538863</v>
      </c>
      <c r="E10" s="45">
        <v>7.3002141093978512</v>
      </c>
      <c r="F10" s="45">
        <v>7.4266933353694871</v>
      </c>
      <c r="G10" s="45">
        <v>7.537944250484867</v>
      </c>
      <c r="H10" s="45">
        <v>7.4599421885217581</v>
      </c>
      <c r="I10" s="45">
        <v>7.3089369384589293</v>
      </c>
      <c r="J10" s="45">
        <v>7.7474846868342526</v>
      </c>
      <c r="K10" s="45">
        <v>8.5235312252116842</v>
      </c>
      <c r="L10" s="45">
        <v>8.8765961321258864</v>
      </c>
      <c r="M10" s="45">
        <v>8.4885344109785379</v>
      </c>
      <c r="N10" s="45">
        <v>8.0494086192475631</v>
      </c>
      <c r="O10" s="45">
        <v>6.9745913495004777</v>
      </c>
      <c r="P10" s="45">
        <v>6.5233396472259191</v>
      </c>
      <c r="Q10" s="45">
        <v>6.4965444288286207</v>
      </c>
      <c r="R10" s="45">
        <v>6.4506452724562582</v>
      </c>
      <c r="S10" s="45">
        <v>6.2921871427959815</v>
      </c>
      <c r="T10" s="45">
        <v>6.2792663618064539</v>
      </c>
      <c r="U10" s="45">
        <v>6.3303190070371755</v>
      </c>
      <c r="V10" s="45">
        <v>6.5179475544622933</v>
      </c>
      <c r="W10" s="45">
        <v>6.4184072108919983</v>
      </c>
      <c r="X10" s="45">
        <v>6.0878846347137454</v>
      </c>
      <c r="Y10" s="45">
        <v>5.6979720436171633</v>
      </c>
      <c r="Z10" s="45">
        <v>5.390944871895929</v>
      </c>
      <c r="AA10" s="45">
        <v>5.1093509648239204</v>
      </c>
      <c r="AB10" s="45">
        <v>4.8586959373080472</v>
      </c>
      <c r="AC10" s="45">
        <v>4.6135830092562822</v>
      </c>
      <c r="AD10" s="45">
        <v>4.3898220510806221</v>
      </c>
      <c r="AE10" s="45">
        <v>4.1700992052840791</v>
      </c>
      <c r="AF10" s="45">
        <v>3.9664100436989083</v>
      </c>
      <c r="AG10" s="45">
        <v>3.8981902520800089</v>
      </c>
      <c r="AH10" s="45">
        <v>3.8310634299904391</v>
      </c>
      <c r="AI10" s="45">
        <v>3.7658304875308133</v>
      </c>
      <c r="AJ10" s="45">
        <v>3.7019124611066268</v>
      </c>
      <c r="AK10" s="45">
        <v>3.6395083159364301</v>
      </c>
      <c r="AL10" s="45">
        <v>3.5784233072078586</v>
      </c>
      <c r="AM10" s="45">
        <v>3.5185125441283347</v>
      </c>
      <c r="AN10" s="45">
        <v>3.4594608526395656</v>
      </c>
      <c r="AO10" s="45">
        <v>3.4008158914515323</v>
      </c>
      <c r="AP10" s="45">
        <v>3.3418926902143329</v>
      </c>
      <c r="AQ10" s="45">
        <v>3.2836789847403702</v>
      </c>
      <c r="AR10" s="45">
        <v>3.2260580493403599</v>
      </c>
      <c r="AS10" s="45">
        <v>3.1682691816788449</v>
      </c>
      <c r="AT10" s="45">
        <v>3.1110760419862871</v>
      </c>
      <c r="AU10" s="45">
        <v>3.0547102211940893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14</v>
      </c>
      <c r="B12" s="45">
        <v>4.0027713606284321</v>
      </c>
      <c r="C12" s="45">
        <v>4.0783061449773239</v>
      </c>
      <c r="D12" s="45">
        <v>4.1647728105614563</v>
      </c>
      <c r="E12" s="45">
        <v>4.1608404389668996</v>
      </c>
      <c r="F12" s="45">
        <v>4.0766982244462389</v>
      </c>
      <c r="G12" s="45">
        <v>4.0373980078057699</v>
      </c>
      <c r="H12" s="45">
        <v>4.0349760484773869</v>
      </c>
      <c r="I12" s="45">
        <v>4.0828683312771341</v>
      </c>
      <c r="J12" s="45">
        <v>4.1790334676535013</v>
      </c>
      <c r="K12" s="45">
        <v>4.7391286738570324</v>
      </c>
      <c r="L12" s="45">
        <v>4.7632956265349646</v>
      </c>
      <c r="M12" s="45">
        <v>4.7348716015526033</v>
      </c>
      <c r="N12" s="45">
        <v>4.8102778435923668</v>
      </c>
      <c r="O12" s="45">
        <v>4.9101483410982167</v>
      </c>
      <c r="P12" s="45">
        <v>4.914734813073629</v>
      </c>
      <c r="Q12" s="45">
        <v>4.9196852556419417</v>
      </c>
      <c r="R12" s="45">
        <v>4.9540705779886496</v>
      </c>
      <c r="S12" s="45">
        <v>4.9240536739403327</v>
      </c>
      <c r="T12" s="45">
        <v>4.8876741972270059</v>
      </c>
      <c r="U12" s="45">
        <v>4.9141746740803471</v>
      </c>
      <c r="V12" s="45">
        <v>4.9471466893062557</v>
      </c>
      <c r="W12" s="45">
        <v>4.9702492497865753</v>
      </c>
      <c r="X12" s="45">
        <v>5.0066988739475979</v>
      </c>
      <c r="Y12" s="45">
        <v>5.0458338333584161</v>
      </c>
      <c r="Z12" s="45">
        <v>5.0883318299007465</v>
      </c>
      <c r="AA12" s="45">
        <v>5.1312898163738225</v>
      </c>
      <c r="AB12" s="45">
        <v>5.1776595124597087</v>
      </c>
      <c r="AC12" s="45">
        <v>5.2287602157484612</v>
      </c>
      <c r="AD12" s="45">
        <v>5.2835410351833163</v>
      </c>
      <c r="AE12" s="45">
        <v>5.3334836210516645</v>
      </c>
      <c r="AF12" s="45">
        <v>5.3778128747082228</v>
      </c>
      <c r="AG12" s="45">
        <v>5.490484829287861</v>
      </c>
      <c r="AH12" s="45">
        <v>5.5158563739787194</v>
      </c>
      <c r="AI12" s="45">
        <v>5.5366910410374937</v>
      </c>
      <c r="AJ12" s="45">
        <v>5.5504644485267915</v>
      </c>
      <c r="AK12" s="45">
        <v>5.557667989654103</v>
      </c>
      <c r="AL12" s="45">
        <v>5.5608011522525205</v>
      </c>
      <c r="AM12" s="45">
        <v>5.5638317270409354</v>
      </c>
      <c r="AN12" s="45">
        <v>5.5658635278763153</v>
      </c>
      <c r="AO12" s="45">
        <v>5.5697363893506902</v>
      </c>
      <c r="AP12" s="45">
        <v>5.5681831937386459</v>
      </c>
      <c r="AQ12" s="45">
        <v>5.5619384724308167</v>
      </c>
      <c r="AR12" s="45">
        <v>5.5528231887225745</v>
      </c>
      <c r="AS12" s="45">
        <v>5.5406545167493748</v>
      </c>
      <c r="AT12" s="45">
        <v>5.5283637356932713</v>
      </c>
      <c r="AU12" s="45">
        <v>5.5173104673220124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15</v>
      </c>
      <c r="B13" s="45">
        <v>1.8736787670048014</v>
      </c>
      <c r="C13" s="45">
        <v>1.9964364834070467</v>
      </c>
      <c r="D13" s="45">
        <v>2.0390669215543293</v>
      </c>
      <c r="E13" s="45">
        <v>2.0864034070855313</v>
      </c>
      <c r="F13" s="45">
        <v>2.0960360081283174</v>
      </c>
      <c r="G13" s="45">
        <v>2.2099553153971345</v>
      </c>
      <c r="H13" s="45">
        <v>2.324136577130735</v>
      </c>
      <c r="I13" s="45">
        <v>2.5598732391257313</v>
      </c>
      <c r="J13" s="45">
        <v>2.5930612166922251</v>
      </c>
      <c r="K13" s="45">
        <v>2.9317976919482875</v>
      </c>
      <c r="L13" s="45">
        <v>3.0126985645755453</v>
      </c>
      <c r="M13" s="45">
        <v>3.1021993734327924</v>
      </c>
      <c r="N13" s="45">
        <v>2.8760576000653275</v>
      </c>
      <c r="O13" s="45">
        <v>2.9561203212449314</v>
      </c>
      <c r="P13" s="45">
        <v>2.8940518758348266</v>
      </c>
      <c r="Q13" s="45">
        <v>2.9397023226839876</v>
      </c>
      <c r="R13" s="45">
        <v>3.1019255798763377</v>
      </c>
      <c r="S13" s="45">
        <v>3.1011602001469085</v>
      </c>
      <c r="T13" s="45">
        <v>2.8966841457539285</v>
      </c>
      <c r="U13" s="45">
        <v>3.0471186891768571</v>
      </c>
      <c r="V13" s="45">
        <v>3.1449236875834168</v>
      </c>
      <c r="W13" s="45">
        <v>3.1466217683637332</v>
      </c>
      <c r="X13" s="45">
        <v>3.2793443479925575</v>
      </c>
      <c r="Y13" s="45">
        <v>3.1768191337121534</v>
      </c>
      <c r="Z13" s="45">
        <v>3.0670747397015643</v>
      </c>
      <c r="AA13" s="45">
        <v>3.2900613929403493</v>
      </c>
      <c r="AB13" s="45">
        <v>3.3602738641319485</v>
      </c>
      <c r="AC13" s="45">
        <v>3.4301175072409116</v>
      </c>
      <c r="AD13" s="45">
        <v>3.7586927265444618</v>
      </c>
      <c r="AE13" s="45">
        <v>3.4618217361990307</v>
      </c>
      <c r="AF13" s="45">
        <v>3.7028030387149915</v>
      </c>
      <c r="AG13" s="45">
        <v>3.7873570817749238</v>
      </c>
      <c r="AH13" s="45">
        <v>3.8676606529979529</v>
      </c>
      <c r="AI13" s="45">
        <v>3.9484458314258482</v>
      </c>
      <c r="AJ13" s="45">
        <v>4.0183677274513672</v>
      </c>
      <c r="AK13" s="45">
        <v>4.0913323934664074</v>
      </c>
      <c r="AL13" s="45">
        <v>4.1554618480793906</v>
      </c>
      <c r="AM13" s="45">
        <v>4.2112809846565842</v>
      </c>
      <c r="AN13" s="45">
        <v>4.2592571969747919</v>
      </c>
      <c r="AO13" s="45">
        <v>4.2906007632816943</v>
      </c>
      <c r="AP13" s="45">
        <v>4.3269232251252099</v>
      </c>
      <c r="AQ13" s="45">
        <v>4.3518501569176768</v>
      </c>
      <c r="AR13" s="45">
        <v>4.3718474803098877</v>
      </c>
      <c r="AS13" s="45">
        <v>4.390134498091669</v>
      </c>
      <c r="AT13" s="45">
        <v>4.4095012947902505</v>
      </c>
      <c r="AU13" s="45">
        <v>4.4343243821501606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16</v>
      </c>
      <c r="B14" s="45">
        <v>1.1624335719304952</v>
      </c>
      <c r="C14" s="45">
        <v>1.226457167298064</v>
      </c>
      <c r="D14" s="45">
        <v>1.3577273310206512</v>
      </c>
      <c r="E14" s="45">
        <v>1.4212215304374896</v>
      </c>
      <c r="F14" s="45">
        <v>1.4616087056672487</v>
      </c>
      <c r="G14" s="45">
        <v>1.4144187255711542</v>
      </c>
      <c r="H14" s="45">
        <v>1.3253348694995342</v>
      </c>
      <c r="I14" s="45">
        <v>1.3385560258484468</v>
      </c>
      <c r="J14" s="45">
        <v>1.3751874585541393</v>
      </c>
      <c r="K14" s="45">
        <v>1.7546340606069446</v>
      </c>
      <c r="L14" s="45">
        <v>1.8541351453089951</v>
      </c>
      <c r="M14" s="45">
        <v>1.7959414103971183</v>
      </c>
      <c r="N14" s="45">
        <v>1.569774876147328</v>
      </c>
      <c r="O14" s="45">
        <v>1.6130823869310151</v>
      </c>
      <c r="P14" s="45">
        <v>1.7536951381823283</v>
      </c>
      <c r="Q14" s="45">
        <v>1.9511696506527869</v>
      </c>
      <c r="R14" s="45">
        <v>2.004307579916619</v>
      </c>
      <c r="S14" s="45">
        <v>1.9643807720786026</v>
      </c>
      <c r="T14" s="45">
        <v>1.9369079164475795</v>
      </c>
      <c r="U14" s="45">
        <v>1.9373978051155569</v>
      </c>
      <c r="V14" s="45">
        <v>2.0268969877070866</v>
      </c>
      <c r="W14" s="45">
        <v>1.9363922656287595</v>
      </c>
      <c r="X14" s="45">
        <v>1.8509365888811025</v>
      </c>
      <c r="Y14" s="45">
        <v>1.7694475960673788</v>
      </c>
      <c r="Z14" s="45">
        <v>1.6965910723056861</v>
      </c>
      <c r="AA14" s="45">
        <v>1.6198824766901254</v>
      </c>
      <c r="AB14" s="45">
        <v>1.6298894117845422</v>
      </c>
      <c r="AC14" s="45">
        <v>1.6491284424679966</v>
      </c>
      <c r="AD14" s="45">
        <v>1.6570630192142592</v>
      </c>
      <c r="AE14" s="45">
        <v>1.6997662486971927</v>
      </c>
      <c r="AF14" s="45">
        <v>1.7320712735124457</v>
      </c>
      <c r="AG14" s="45">
        <v>1.703651428609481</v>
      </c>
      <c r="AH14" s="45">
        <v>1.6778395076578978</v>
      </c>
      <c r="AI14" s="45">
        <v>1.651807720120485</v>
      </c>
      <c r="AJ14" s="45">
        <v>1.6256176518297953</v>
      </c>
      <c r="AK14" s="45">
        <v>1.5993799687780859</v>
      </c>
      <c r="AL14" s="45">
        <v>1.5733487467618485</v>
      </c>
      <c r="AM14" s="45">
        <v>1.5478495232720892</v>
      </c>
      <c r="AN14" s="45">
        <v>1.5227858836347117</v>
      </c>
      <c r="AO14" s="45">
        <v>1.4977420216799919</v>
      </c>
      <c r="AP14" s="45">
        <v>1.4721534660933733</v>
      </c>
      <c r="AQ14" s="45">
        <v>1.4464717626631107</v>
      </c>
      <c r="AR14" s="45">
        <v>1.4206956487376734</v>
      </c>
      <c r="AS14" s="45">
        <v>1.394557547840058</v>
      </c>
      <c r="AT14" s="45">
        <v>1.3683732803434565</v>
      </c>
      <c r="AU14" s="45">
        <v>1.3423187040460087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17</v>
      </c>
      <c r="B15" s="46">
        <v>2.3002228147777375</v>
      </c>
      <c r="C15" s="46">
        <v>2.2072228478610496</v>
      </c>
      <c r="D15" s="46">
        <v>2.560198515967377</v>
      </c>
      <c r="E15" s="46">
        <v>2.695476869620351</v>
      </c>
      <c r="F15" s="46">
        <v>2.5265790517959879</v>
      </c>
      <c r="G15" s="46">
        <v>2.5296550442883401</v>
      </c>
      <c r="H15" s="46">
        <v>2.617489590736775</v>
      </c>
      <c r="I15" s="46">
        <v>2.1637849724330058</v>
      </c>
      <c r="J15" s="46">
        <v>2.7035057845088453</v>
      </c>
      <c r="K15" s="46">
        <v>5.3925816863054159</v>
      </c>
      <c r="L15" s="46">
        <v>3.631554770089938</v>
      </c>
      <c r="M15" s="46">
        <v>3.8776512435248272</v>
      </c>
      <c r="N15" s="46">
        <v>3.432221343634918</v>
      </c>
      <c r="O15" s="46">
        <v>3.1680580200071251</v>
      </c>
      <c r="P15" s="46">
        <v>2.9323109941735872</v>
      </c>
      <c r="Q15" s="46">
        <v>2.9510825929458484</v>
      </c>
      <c r="R15" s="46">
        <v>3.050108993397604</v>
      </c>
      <c r="S15" s="46">
        <v>3.2161871140082692</v>
      </c>
      <c r="T15" s="46">
        <v>2.8334838005897609</v>
      </c>
      <c r="U15" s="46">
        <v>3.0453489050692593</v>
      </c>
      <c r="V15" s="46">
        <v>3.3707653888376292</v>
      </c>
      <c r="W15" s="46">
        <v>2.7653553368817345</v>
      </c>
      <c r="X15" s="46">
        <v>2.7632092335235789</v>
      </c>
      <c r="Y15" s="46">
        <v>2.6990502579684232</v>
      </c>
      <c r="Z15" s="46">
        <v>2.5681250777031082</v>
      </c>
      <c r="AA15" s="46">
        <v>2.5605692818795109</v>
      </c>
      <c r="AB15" s="46">
        <v>2.4578810651016614</v>
      </c>
      <c r="AC15" s="46">
        <v>2.3873520619104323</v>
      </c>
      <c r="AD15" s="46">
        <v>2.416221495824459</v>
      </c>
      <c r="AE15" s="46">
        <v>2.202585051012921</v>
      </c>
      <c r="AF15" s="46">
        <v>2.2169011038941164</v>
      </c>
      <c r="AG15" s="46">
        <v>2.1964894568326088</v>
      </c>
      <c r="AH15" s="46">
        <v>2.1655115143915999</v>
      </c>
      <c r="AI15" s="46">
        <v>2.1360800608946295</v>
      </c>
      <c r="AJ15" s="46">
        <v>2.1066534837172153</v>
      </c>
      <c r="AK15" s="46">
        <v>2.0769685175876624</v>
      </c>
      <c r="AL15" s="46">
        <v>2.0471535227999418</v>
      </c>
      <c r="AM15" s="46">
        <v>2.0177103805671681</v>
      </c>
      <c r="AN15" s="46">
        <v>1.9884592234389853</v>
      </c>
      <c r="AO15" s="46">
        <v>1.9596322540499482</v>
      </c>
      <c r="AP15" s="46">
        <v>1.9303875626143174</v>
      </c>
      <c r="AQ15" s="46">
        <v>1.9011509471696773</v>
      </c>
      <c r="AR15" s="46">
        <v>1.8717948949667971</v>
      </c>
      <c r="AS15" s="46">
        <v>1.8420854540068792</v>
      </c>
      <c r="AT15" s="46">
        <v>1.8124683508464781</v>
      </c>
      <c r="AU15" s="46">
        <v>1.7833004203836538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18</v>
      </c>
      <c r="B16" s="45">
        <v>9.3391065143414664</v>
      </c>
      <c r="C16" s="45">
        <v>9.5084226435434847</v>
      </c>
      <c r="D16" s="45">
        <v>10.121765579103814</v>
      </c>
      <c r="E16" s="45">
        <v>10.363942246110271</v>
      </c>
      <c r="F16" s="45">
        <v>10.160921990037792</v>
      </c>
      <c r="G16" s="45">
        <v>10.1914270930624</v>
      </c>
      <c r="H16" s="45">
        <v>10.301937085844431</v>
      </c>
      <c r="I16" s="45">
        <v>10.145082568684318</v>
      </c>
      <c r="J16" s="45">
        <v>10.85078792740871</v>
      </c>
      <c r="K16" s="45">
        <v>14.81814211271768</v>
      </c>
      <c r="L16" s="45">
        <v>13.261684106509442</v>
      </c>
      <c r="M16" s="45">
        <v>13.510663628907341</v>
      </c>
      <c r="N16" s="45">
        <v>12.688331663439941</v>
      </c>
      <c r="O16" s="45">
        <v>12.647409069281288</v>
      </c>
      <c r="P16" s="45">
        <v>12.494792821264371</v>
      </c>
      <c r="Q16" s="45">
        <v>12.761639821924565</v>
      </c>
      <c r="R16" s="45">
        <v>13.11041273117921</v>
      </c>
      <c r="S16" s="45">
        <v>13.205781760174112</v>
      </c>
      <c r="T16" s="45">
        <v>12.554750060018275</v>
      </c>
      <c r="U16" s="45">
        <v>12.94404007344202</v>
      </c>
      <c r="V16" s="45">
        <v>13.489732753434389</v>
      </c>
      <c r="W16" s="45">
        <v>12.818618620660803</v>
      </c>
      <c r="X16" s="45">
        <v>12.900189044344836</v>
      </c>
      <c r="Y16" s="45">
        <v>12.691150821106371</v>
      </c>
      <c r="Z16" s="45">
        <v>12.420122719611106</v>
      </c>
      <c r="AA16" s="45">
        <v>12.601802967883808</v>
      </c>
      <c r="AB16" s="45">
        <v>12.625703853477861</v>
      </c>
      <c r="AC16" s="45">
        <v>12.695358227367803</v>
      </c>
      <c r="AD16" s="45">
        <v>13.115518276766498</v>
      </c>
      <c r="AE16" s="45">
        <v>12.69765665696081</v>
      </c>
      <c r="AF16" s="45">
        <v>13.029588290829777</v>
      </c>
      <c r="AG16" s="45">
        <v>13.177982796504875</v>
      </c>
      <c r="AH16" s="45">
        <v>13.226868049026171</v>
      </c>
      <c r="AI16" s="45">
        <v>13.273024653478457</v>
      </c>
      <c r="AJ16" s="45">
        <v>13.30110331152517</v>
      </c>
      <c r="AK16" s="45">
        <v>13.325348869486259</v>
      </c>
      <c r="AL16" s="45">
        <v>13.3367652698937</v>
      </c>
      <c r="AM16" s="45">
        <v>13.340672615536779</v>
      </c>
      <c r="AN16" s="45">
        <v>13.336365831924804</v>
      </c>
      <c r="AO16" s="45">
        <v>13.317711428362324</v>
      </c>
      <c r="AP16" s="45">
        <v>13.297647447571546</v>
      </c>
      <c r="AQ16" s="45">
        <v>13.261411339181281</v>
      </c>
      <c r="AR16" s="45">
        <v>13.217161212736933</v>
      </c>
      <c r="AS16" s="45">
        <v>13.167432016687981</v>
      </c>
      <c r="AT16" s="45">
        <v>13.118706661673457</v>
      </c>
      <c r="AU16" s="45">
        <v>13.077253973901836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19</v>
      </c>
      <c r="B17" s="45">
        <v>2.19777140991284</v>
      </c>
      <c r="C17" s="45">
        <v>1.9544498493541205</v>
      </c>
      <c r="D17" s="45">
        <v>1.5734457502484496</v>
      </c>
      <c r="E17" s="45">
        <v>1.3538277543431125</v>
      </c>
      <c r="F17" s="45">
        <v>1.3290254668000989</v>
      </c>
      <c r="G17" s="45">
        <v>1.4320561503573319</v>
      </c>
      <c r="H17" s="45">
        <v>1.6626981726405703</v>
      </c>
      <c r="I17" s="45">
        <v>1.6649723053387786</v>
      </c>
      <c r="J17" s="45">
        <v>1.7256374870263453</v>
      </c>
      <c r="K17" s="45">
        <v>1.3069479810442968</v>
      </c>
      <c r="L17" s="45">
        <v>1.3336102103916947</v>
      </c>
      <c r="M17" s="45">
        <v>1.5020477381264619</v>
      </c>
      <c r="N17" s="45">
        <v>1.381013917878932</v>
      </c>
      <c r="O17" s="45">
        <v>1.3425638415523349</v>
      </c>
      <c r="P17" s="45">
        <v>1.3318617452289878</v>
      </c>
      <c r="Q17" s="45">
        <v>1.2450294594676943</v>
      </c>
      <c r="R17" s="45">
        <v>1.3063428948900992</v>
      </c>
      <c r="S17" s="45">
        <v>1.3765009690617891</v>
      </c>
      <c r="T17" s="45">
        <v>1.6174619758800493</v>
      </c>
      <c r="U17" s="45">
        <v>1.7752638134622845</v>
      </c>
      <c r="V17" s="45">
        <v>1.7054525113296284</v>
      </c>
      <c r="W17" s="45">
        <v>1.6382237811405644</v>
      </c>
      <c r="X17" s="45">
        <v>1.6511855700370417</v>
      </c>
      <c r="Y17" s="45">
        <v>1.6945843228160753</v>
      </c>
      <c r="Z17" s="45">
        <v>1.7361308439271612</v>
      </c>
      <c r="AA17" s="45">
        <v>1.8151941386816643</v>
      </c>
      <c r="AB17" s="45">
        <v>1.899265382442606</v>
      </c>
      <c r="AC17" s="45">
        <v>1.9701526594562253</v>
      </c>
      <c r="AD17" s="45">
        <v>2.008954447835237</v>
      </c>
      <c r="AE17" s="45">
        <v>2.0100252557566081</v>
      </c>
      <c r="AF17" s="45">
        <v>1.997505620491282</v>
      </c>
      <c r="AG17" s="45">
        <v>1.9596386646760438</v>
      </c>
      <c r="AH17" s="45">
        <v>1.9248517306650472</v>
      </c>
      <c r="AI17" s="45">
        <v>1.8873396775757001</v>
      </c>
      <c r="AJ17" s="45">
        <v>1.8471321595929018</v>
      </c>
      <c r="AK17" s="45">
        <v>1.804441951915509</v>
      </c>
      <c r="AL17" s="45">
        <v>1.7592160622531057</v>
      </c>
      <c r="AM17" s="45">
        <v>1.7113208519615397</v>
      </c>
      <c r="AN17" s="45">
        <v>1.6605960692261927</v>
      </c>
      <c r="AO17" s="45">
        <v>1.6066736731774969</v>
      </c>
      <c r="AP17" s="45">
        <v>1.5491445037968812</v>
      </c>
      <c r="AQ17" s="45">
        <v>1.488183718101052</v>
      </c>
      <c r="AR17" s="45">
        <v>1.423353436934083</v>
      </c>
      <c r="AS17" s="45">
        <v>1.3542140127997588</v>
      </c>
      <c r="AT17" s="45">
        <v>1.2811304401255426</v>
      </c>
      <c r="AU17" s="45">
        <v>1.2044059057556784</v>
      </c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20</v>
      </c>
      <c r="B18" s="45">
        <v>17.597756353014969</v>
      </c>
      <c r="C18" s="45">
        <v>17.618441050822558</v>
      </c>
      <c r="D18" s="45">
        <v>18.454017229806148</v>
      </c>
      <c r="E18" s="45">
        <v>19.017984109851234</v>
      </c>
      <c r="F18" s="45">
        <v>18.916640792207374</v>
      </c>
      <c r="G18" s="45">
        <v>19.161427493904597</v>
      </c>
      <c r="H18" s="45">
        <v>19.424577447006758</v>
      </c>
      <c r="I18" s="45">
        <v>19.118991812482026</v>
      </c>
      <c r="J18" s="45">
        <v>20.323910101269309</v>
      </c>
      <c r="K18" s="45">
        <v>24.648621318973664</v>
      </c>
      <c r="L18" s="45">
        <v>23.471890449027025</v>
      </c>
      <c r="M18" s="45">
        <v>23.50124577801234</v>
      </c>
      <c r="N18" s="45">
        <v>22.118754200566435</v>
      </c>
      <c r="O18" s="45">
        <v>20.9645642603341</v>
      </c>
      <c r="P18" s="45">
        <v>20.349994213719278</v>
      </c>
      <c r="Q18" s="45">
        <v>20.50321371022088</v>
      </c>
      <c r="R18" s="45">
        <v>20.867400898525567</v>
      </c>
      <c r="S18" s="45">
        <v>20.874469872031881</v>
      </c>
      <c r="T18" s="45">
        <v>20.451478397704779</v>
      </c>
      <c r="U18" s="45">
        <v>21.049622893941482</v>
      </c>
      <c r="V18" s="45">
        <v>21.71313281922631</v>
      </c>
      <c r="W18" s="45">
        <v>20.875249612693363</v>
      </c>
      <c r="X18" s="45">
        <v>20.639259249095623</v>
      </c>
      <c r="Y18" s="45">
        <v>20.083707187539606</v>
      </c>
      <c r="Z18" s="45">
        <v>19.547198435434193</v>
      </c>
      <c r="AA18" s="45">
        <v>19.526348071389389</v>
      </c>
      <c r="AB18" s="45">
        <v>19.383665173228515</v>
      </c>
      <c r="AC18" s="45">
        <v>19.279093896080308</v>
      </c>
      <c r="AD18" s="45">
        <v>19.514294775682355</v>
      </c>
      <c r="AE18" s="45">
        <v>18.877781118001494</v>
      </c>
      <c r="AF18" s="45">
        <v>18.993503955019968</v>
      </c>
      <c r="AG18" s="45">
        <v>19.035811713260927</v>
      </c>
      <c r="AH18" s="45">
        <v>18.98278320968166</v>
      </c>
      <c r="AI18" s="45">
        <v>18.926194818584968</v>
      </c>
      <c r="AJ18" s="45">
        <v>18.850147932224694</v>
      </c>
      <c r="AK18" s="45">
        <v>18.769299137338198</v>
      </c>
      <c r="AL18" s="45">
        <v>18.674404639354663</v>
      </c>
      <c r="AM18" s="45">
        <v>18.570506011626655</v>
      </c>
      <c r="AN18" s="45">
        <v>18.456422753790562</v>
      </c>
      <c r="AO18" s="45">
        <v>18.325200992991356</v>
      </c>
      <c r="AP18" s="45">
        <v>18.188684641582761</v>
      </c>
      <c r="AQ18" s="45">
        <v>18.033274042022708</v>
      </c>
      <c r="AR18" s="45">
        <v>17.866572699011378</v>
      </c>
      <c r="AS18" s="45">
        <v>17.689915211166586</v>
      </c>
      <c r="AT18" s="45">
        <v>17.510913143785288</v>
      </c>
      <c r="AU18" s="45">
        <v>17.3363701008516</v>
      </c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21</v>
      </c>
      <c r="B19" s="45">
        <v>2.3661020352830855</v>
      </c>
      <c r="C19" s="45">
        <v>1.2574565561788624</v>
      </c>
      <c r="D19" s="45">
        <v>-1.3972961104830501</v>
      </c>
      <c r="E19" s="45">
        <v>-3.254553348393828</v>
      </c>
      <c r="F19" s="45">
        <v>-3.3234220659257248</v>
      </c>
      <c r="G19" s="45">
        <v>-2.3986742039080244</v>
      </c>
      <c r="H19" s="45">
        <v>-1.7641390283960421</v>
      </c>
      <c r="I19" s="45">
        <v>-1.0865656073093457</v>
      </c>
      <c r="J19" s="45">
        <v>-3.0919153726682898</v>
      </c>
      <c r="K19" s="45">
        <v>-9.9290411895029287</v>
      </c>
      <c r="L19" s="45">
        <v>-8.7709780426375943</v>
      </c>
      <c r="M19" s="45">
        <v>-8.4560399443693619</v>
      </c>
      <c r="N19" s="45">
        <v>-6.7667225815421004</v>
      </c>
      <c r="O19" s="45">
        <v>-4.0971765047897772</v>
      </c>
      <c r="P19" s="45">
        <v>-2.7736784630654538</v>
      </c>
      <c r="Q19" s="45">
        <v>-2.3735171414644611</v>
      </c>
      <c r="R19" s="45">
        <v>-3.0820229166316446</v>
      </c>
      <c r="S19" s="45">
        <v>-3.4884087388224829</v>
      </c>
      <c r="T19" s="45">
        <v>-3.8779170365819904</v>
      </c>
      <c r="U19" s="45">
        <v>-4.657063846000824</v>
      </c>
      <c r="V19" s="45">
        <v>-5.0785309656237878</v>
      </c>
      <c r="W19" s="45">
        <v>-4.4076090388690865</v>
      </c>
      <c r="X19" s="45">
        <v>-4.0642304451170421</v>
      </c>
      <c r="Y19" s="45">
        <v>-3.2538815538744075</v>
      </c>
      <c r="Z19" s="45">
        <v>-2.4555920010673478</v>
      </c>
      <c r="AA19" s="45">
        <v>-2.3431401246173071</v>
      </c>
      <c r="AB19" s="45">
        <v>-2.1550821786213965</v>
      </c>
      <c r="AC19" s="45">
        <v>-1.9745805511948298</v>
      </c>
      <c r="AD19" s="45">
        <v>-2.1320123170358718</v>
      </c>
      <c r="AE19" s="45">
        <v>-1.389479315385175</v>
      </c>
      <c r="AF19" s="45">
        <v>-1.43671409852059</v>
      </c>
      <c r="AG19" s="45">
        <v>-1.4421477656825377</v>
      </c>
      <c r="AH19" s="45">
        <v>-1.3453719920889209</v>
      </c>
      <c r="AI19" s="45">
        <v>-1.2506384341865149</v>
      </c>
      <c r="AJ19" s="45">
        <v>-1.1365955266669627</v>
      </c>
      <c r="AK19" s="45">
        <v>-1.0169341627287891</v>
      </c>
      <c r="AL19" s="45">
        <v>-0.87947918648297907</v>
      </c>
      <c r="AM19" s="45">
        <v>-0.73255561758587395</v>
      </c>
      <c r="AN19" s="45">
        <v>-0.57481096335777049</v>
      </c>
      <c r="AO19" s="45">
        <v>-0.39924499296224497</v>
      </c>
      <c r="AP19" s="45">
        <v>-0.21747185260126289</v>
      </c>
      <c r="AQ19" s="45">
        <v>-5.3556174298349324E-3</v>
      </c>
      <c r="AR19" s="45">
        <v>0.21976408824105814</v>
      </c>
      <c r="AS19" s="45">
        <v>0.45604613861448956</v>
      </c>
      <c r="AT19" s="45">
        <v>0.69591012050087653</v>
      </c>
      <c r="AU19" s="45">
        <v>0.9327413738296203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22</v>
      </c>
      <c r="B20" s="45">
        <v>4.5638734451959255</v>
      </c>
      <c r="C20" s="45">
        <v>3.2119064055329831</v>
      </c>
      <c r="D20" s="45">
        <v>0.17614963976539944</v>
      </c>
      <c r="E20" s="45">
        <v>-1.9007255940507155</v>
      </c>
      <c r="F20" s="45">
        <v>-1.9943965991256258</v>
      </c>
      <c r="G20" s="45">
        <v>-0.96661805355069252</v>
      </c>
      <c r="H20" s="45">
        <v>-0.10144085575547179</v>
      </c>
      <c r="I20" s="45">
        <v>0.5784066980294329</v>
      </c>
      <c r="J20" s="45">
        <v>-1.3662778856419444</v>
      </c>
      <c r="K20" s="45">
        <v>-8.6220932084586313</v>
      </c>
      <c r="L20" s="45">
        <v>-7.4373678322458998</v>
      </c>
      <c r="M20" s="45">
        <v>-6.9539922062428996</v>
      </c>
      <c r="N20" s="45">
        <v>-5.3857086636631681</v>
      </c>
      <c r="O20" s="45">
        <v>-2.7546126632374426</v>
      </c>
      <c r="P20" s="45">
        <v>-1.441816717836466</v>
      </c>
      <c r="Q20" s="45">
        <v>-1.1284876819967669</v>
      </c>
      <c r="R20" s="45">
        <v>-1.7756800217415454</v>
      </c>
      <c r="S20" s="45">
        <v>-2.1119077697606938</v>
      </c>
      <c r="T20" s="45">
        <v>-2.2604550607019411</v>
      </c>
      <c r="U20" s="45">
        <v>-2.8818000325385396</v>
      </c>
      <c r="V20" s="45">
        <v>-3.3730784542941592</v>
      </c>
      <c r="W20" s="45">
        <v>-2.7693852577285218</v>
      </c>
      <c r="X20" s="45">
        <v>-2.4130448750800007</v>
      </c>
      <c r="Y20" s="45">
        <v>-1.5592972310583322</v>
      </c>
      <c r="Z20" s="45">
        <v>-0.71946115714018655</v>
      </c>
      <c r="AA20" s="45">
        <v>-0.52794598593564279</v>
      </c>
      <c r="AB20" s="45">
        <v>-0.2558167961787905</v>
      </c>
      <c r="AC20" s="45">
        <v>-4.4278917386044725E-3</v>
      </c>
      <c r="AD20" s="45">
        <v>-0.12305786920063477</v>
      </c>
      <c r="AE20" s="45">
        <v>0.62054594037143307</v>
      </c>
      <c r="AF20" s="45">
        <v>0.56079152197069204</v>
      </c>
      <c r="AG20" s="45">
        <v>0.51749089899350609</v>
      </c>
      <c r="AH20" s="45">
        <v>0.57947973857612634</v>
      </c>
      <c r="AI20" s="45">
        <v>0.63670124338918521</v>
      </c>
      <c r="AJ20" s="45">
        <v>0.71053663292593905</v>
      </c>
      <c r="AK20" s="45">
        <v>0.78750778918671993</v>
      </c>
      <c r="AL20" s="45">
        <v>0.8797368757701266</v>
      </c>
      <c r="AM20" s="45">
        <v>0.97876523437566576</v>
      </c>
      <c r="AN20" s="45">
        <v>1.0857851058684223</v>
      </c>
      <c r="AO20" s="45">
        <v>1.2074286802152518</v>
      </c>
      <c r="AP20" s="45">
        <v>1.3316726511956183</v>
      </c>
      <c r="AQ20" s="45">
        <v>1.482828100671217</v>
      </c>
      <c r="AR20" s="45">
        <v>1.6431175251751411</v>
      </c>
      <c r="AS20" s="45">
        <v>1.8102601514142485</v>
      </c>
      <c r="AT20" s="45">
        <v>1.9770405606264192</v>
      </c>
      <c r="AU20" s="45">
        <v>2.1371472795852986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23</v>
      </c>
      <c r="B21" s="45">
        <v>33.370679679451619</v>
      </c>
      <c r="C21" s="45">
        <v>31.194979562863544</v>
      </c>
      <c r="D21" s="45">
        <v>32.265233875170054</v>
      </c>
      <c r="E21" s="45">
        <v>34.217907994680495</v>
      </c>
      <c r="F21" s="45">
        <v>35.157034824602199</v>
      </c>
      <c r="G21" s="45">
        <v>35.224226185847748</v>
      </c>
      <c r="H21" s="45">
        <v>34.886138156336358</v>
      </c>
      <c r="I21" s="45">
        <v>34.791734608252852</v>
      </c>
      <c r="J21" s="45">
        <v>39.031050657595422</v>
      </c>
      <c r="K21" s="45">
        <v>52.114920091100792</v>
      </c>
      <c r="L21" s="45">
        <v>60.65187149694431</v>
      </c>
      <c r="M21" s="45">
        <v>65.492718735167642</v>
      </c>
      <c r="N21" s="45">
        <v>70.684361501922595</v>
      </c>
      <c r="O21" s="45">
        <v>72.832271019731508</v>
      </c>
      <c r="P21" s="45">
        <v>74.342050677360632</v>
      </c>
      <c r="Q21" s="45">
        <v>73.172303338700829</v>
      </c>
      <c r="R21" s="45">
        <v>77.105675313798429</v>
      </c>
      <c r="S21" s="45">
        <v>76.887939399766267</v>
      </c>
      <c r="T21" s="45">
        <v>78.388661308119424</v>
      </c>
      <c r="U21" s="45">
        <v>79.501851590977168</v>
      </c>
      <c r="V21" s="45">
        <v>81.206107838555965</v>
      </c>
      <c r="W21" s="45">
        <v>82.111374510680349</v>
      </c>
      <c r="X21" s="45">
        <v>82.629201409124974</v>
      </c>
      <c r="Y21" s="45">
        <v>82.279072210739926</v>
      </c>
      <c r="Z21" s="45">
        <v>81.101788584493548</v>
      </c>
      <c r="AA21" s="45">
        <v>79.872414033171836</v>
      </c>
      <c r="AB21" s="45">
        <v>78.554206149267202</v>
      </c>
      <c r="AC21" s="45">
        <v>77.149675541745694</v>
      </c>
      <c r="AD21" s="45">
        <v>75.948648345294359</v>
      </c>
      <c r="AE21" s="45">
        <v>74.057647461012692</v>
      </c>
      <c r="AF21" s="45">
        <v>72.296239095430707</v>
      </c>
      <c r="AG21" s="45">
        <v>70.704715382845308</v>
      </c>
      <c r="AH21" s="45">
        <v>69.083491504535601</v>
      </c>
      <c r="AI21" s="45">
        <v>67.450297140147882</v>
      </c>
      <c r="AJ21" s="45">
        <v>65.776635506440186</v>
      </c>
      <c r="AK21" s="45">
        <v>64.062395869479516</v>
      </c>
      <c r="AL21" s="45">
        <v>62.288485708717424</v>
      </c>
      <c r="AM21" s="45">
        <v>60.445804161775264</v>
      </c>
      <c r="AN21" s="45">
        <v>58.521453630641616</v>
      </c>
      <c r="AO21" s="45">
        <v>56.49395111803657</v>
      </c>
      <c r="AP21" s="45">
        <v>54.350864425962662</v>
      </c>
      <c r="AQ21" s="45">
        <v>52.083227336358092</v>
      </c>
      <c r="AR21" s="45">
        <v>49.682043147162545</v>
      </c>
      <c r="AS21" s="45">
        <v>47.131051685474958</v>
      </c>
      <c r="AT21" s="45">
        <v>44.445391747111231</v>
      </c>
      <c r="AU21" s="45">
        <v>41.637860180648204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18" t="s">
        <v>37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12</v>
      </c>
      <c r="B8" s="47">
        <v>19.963858388298053</v>
      </c>
      <c r="C8" s="47">
        <v>18.87589760700142</v>
      </c>
      <c r="D8" s="47">
        <v>17.056721119323097</v>
      </c>
      <c r="E8" s="47">
        <v>15.763430761457409</v>
      </c>
      <c r="F8" s="47">
        <v>15.593218726281652</v>
      </c>
      <c r="G8" s="47">
        <v>16.762753289996574</v>
      </c>
      <c r="H8" s="47">
        <v>17.660438418610717</v>
      </c>
      <c r="I8" s="47">
        <v>18.03242620517268</v>
      </c>
      <c r="J8" s="47">
        <v>17.231994728601016</v>
      </c>
      <c r="K8" s="47">
        <v>14.719580129470735</v>
      </c>
      <c r="L8" s="47">
        <v>14.700912406389429</v>
      </c>
      <c r="M8" s="47">
        <v>15.04520583364298</v>
      </c>
      <c r="N8" s="47">
        <v>15.352031619024336</v>
      </c>
      <c r="O8" s="47">
        <v>16.867387755544325</v>
      </c>
      <c r="P8" s="47">
        <v>17.576315750653823</v>
      </c>
      <c r="Q8" s="47">
        <v>18.129696568756419</v>
      </c>
      <c r="R8" s="47">
        <v>17.785377981893923</v>
      </c>
      <c r="S8" s="47">
        <v>17.386061133209399</v>
      </c>
      <c r="T8" s="47">
        <v>16.573561361122788</v>
      </c>
      <c r="U8" s="47">
        <v>16.392559047940658</v>
      </c>
      <c r="V8" s="47">
        <v>16.634601853602522</v>
      </c>
      <c r="W8" s="47">
        <v>16.467640573824276</v>
      </c>
      <c r="X8" s="47">
        <v>16.575028803978579</v>
      </c>
      <c r="Y8" s="47">
        <v>16.829825633665198</v>
      </c>
      <c r="Z8" s="47">
        <v>17.091606434366845</v>
      </c>
      <c r="AA8" s="47">
        <v>17.183207946772082</v>
      </c>
      <c r="AB8" s="47">
        <v>17.228582994607116</v>
      </c>
      <c r="AC8" s="47">
        <v>17.304513344885478</v>
      </c>
      <c r="AD8" s="47">
        <v>17.382282458646486</v>
      </c>
      <c r="AE8" s="47">
        <v>17.48830180261632</v>
      </c>
      <c r="AF8" s="47">
        <v>17.556789856499378</v>
      </c>
      <c r="AG8" s="47">
        <v>17.59161570587743</v>
      </c>
      <c r="AH8" s="47">
        <v>17.633295479982294</v>
      </c>
      <c r="AI8" s="47">
        <v>17.669353066583827</v>
      </c>
      <c r="AJ8" s="47">
        <v>17.70524032216569</v>
      </c>
      <c r="AK8" s="47">
        <v>17.741922098552816</v>
      </c>
      <c r="AL8" s="47">
        <v>17.776918671213039</v>
      </c>
      <c r="AM8" s="47">
        <v>17.81229510147849</v>
      </c>
      <c r="AN8" s="47">
        <v>17.848222095925728</v>
      </c>
      <c r="AO8" s="47">
        <v>17.884745090626726</v>
      </c>
      <c r="AP8" s="47">
        <v>17.922091654963275</v>
      </c>
      <c r="AQ8" s="47">
        <v>17.962942312271164</v>
      </c>
      <c r="AR8" s="47">
        <v>18.005303619179955</v>
      </c>
      <c r="AS8" s="47">
        <v>18.048665608710991</v>
      </c>
      <c r="AT8" s="47">
        <v>18.093058538926446</v>
      </c>
      <c r="AU8" s="47">
        <v>18.138667958393007</v>
      </c>
    </row>
    <row r="9" spans="1:75" x14ac:dyDescent="0.2">
      <c r="A9" s="2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13</v>
      </c>
      <c r="B10" s="47">
        <v>6.0608784287606623</v>
      </c>
      <c r="C10" s="47">
        <v>6.1555685579249522</v>
      </c>
      <c r="D10" s="47">
        <v>6.7588059004538863</v>
      </c>
      <c r="E10" s="47">
        <v>7.3002141093978512</v>
      </c>
      <c r="F10" s="47">
        <v>7.4266933353694871</v>
      </c>
      <c r="G10" s="47">
        <v>7.537944250484867</v>
      </c>
      <c r="H10" s="47">
        <v>7.4599421885217581</v>
      </c>
      <c r="I10" s="47">
        <v>7.3089369384589293</v>
      </c>
      <c r="J10" s="47">
        <v>7.7474846868342526</v>
      </c>
      <c r="K10" s="47">
        <v>8.5235312252116842</v>
      </c>
      <c r="L10" s="47">
        <v>8.8765961321258864</v>
      </c>
      <c r="M10" s="47">
        <v>8.4885344109785379</v>
      </c>
      <c r="N10" s="47">
        <v>8.0494086192475631</v>
      </c>
      <c r="O10" s="47">
        <v>6.9745913495004777</v>
      </c>
      <c r="P10" s="47">
        <v>6.5233396472259191</v>
      </c>
      <c r="Q10" s="47">
        <v>6.4965444288286207</v>
      </c>
      <c r="R10" s="47">
        <v>6.4506452724562582</v>
      </c>
      <c r="S10" s="47">
        <v>6.2921871427959815</v>
      </c>
      <c r="T10" s="47">
        <v>6.2792663618064539</v>
      </c>
      <c r="U10" s="47">
        <v>6.3303190070371755</v>
      </c>
      <c r="V10" s="47">
        <v>6.5179475544622933</v>
      </c>
      <c r="W10" s="47">
        <v>6.4184072108919983</v>
      </c>
      <c r="X10" s="47">
        <v>6.0878846347137454</v>
      </c>
      <c r="Y10" s="47">
        <v>5.6979720436171633</v>
      </c>
      <c r="Z10" s="47">
        <v>5.390944871895929</v>
      </c>
      <c r="AA10" s="47">
        <v>5.1093509648239204</v>
      </c>
      <c r="AB10" s="47">
        <v>4.8586959373080472</v>
      </c>
      <c r="AC10" s="47">
        <v>4.6135830092562822</v>
      </c>
      <c r="AD10" s="47">
        <v>4.3898220510806221</v>
      </c>
      <c r="AE10" s="47">
        <v>4.1700992052840791</v>
      </c>
      <c r="AF10" s="47">
        <v>3.9664100436989083</v>
      </c>
      <c r="AG10" s="47">
        <v>3.8981902520800089</v>
      </c>
      <c r="AH10" s="47">
        <v>3.8310634299904391</v>
      </c>
      <c r="AI10" s="47">
        <v>3.7658304875308133</v>
      </c>
      <c r="AJ10" s="47">
        <v>3.7019124611066268</v>
      </c>
      <c r="AK10" s="47">
        <v>3.6395083159364301</v>
      </c>
      <c r="AL10" s="47">
        <v>3.5784233072078586</v>
      </c>
      <c r="AM10" s="47">
        <v>3.5185125441283347</v>
      </c>
      <c r="AN10" s="47">
        <v>3.4594608526395656</v>
      </c>
      <c r="AO10" s="47">
        <v>3.4008158914515323</v>
      </c>
      <c r="AP10" s="47">
        <v>3.3418926902143329</v>
      </c>
      <c r="AQ10" s="47">
        <v>3.2836789847403702</v>
      </c>
      <c r="AR10" s="47">
        <v>3.2260580493403599</v>
      </c>
      <c r="AS10" s="47">
        <v>3.1682691816788449</v>
      </c>
      <c r="AT10" s="47">
        <v>3.1110760419862871</v>
      </c>
      <c r="AU10" s="47">
        <v>3.0547102211940893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14</v>
      </c>
      <c r="B12" s="47">
        <v>4.0027713606284321</v>
      </c>
      <c r="C12" s="47">
        <v>4.0783061449773239</v>
      </c>
      <c r="D12" s="47">
        <v>4.1647728105614563</v>
      </c>
      <c r="E12" s="47">
        <v>4.1608404389668996</v>
      </c>
      <c r="F12" s="47">
        <v>4.0766982244462389</v>
      </c>
      <c r="G12" s="47">
        <v>4.0373980078057699</v>
      </c>
      <c r="H12" s="47">
        <v>4.0349760484773869</v>
      </c>
      <c r="I12" s="47">
        <v>4.0828683312771341</v>
      </c>
      <c r="J12" s="47">
        <v>4.1790334676535013</v>
      </c>
      <c r="K12" s="47">
        <v>4.7391286738570324</v>
      </c>
      <c r="L12" s="47">
        <v>4.7632956265349646</v>
      </c>
      <c r="M12" s="47">
        <v>4.7348716015526033</v>
      </c>
      <c r="N12" s="47">
        <v>4.8102778435923668</v>
      </c>
      <c r="O12" s="47">
        <v>4.9101483410982167</v>
      </c>
      <c r="P12" s="47">
        <v>4.914734813073629</v>
      </c>
      <c r="Q12" s="47">
        <v>4.9196852556419417</v>
      </c>
      <c r="R12" s="47">
        <v>4.9540705779886496</v>
      </c>
      <c r="S12" s="47">
        <v>4.9240536739403327</v>
      </c>
      <c r="T12" s="47">
        <v>4.8876741972270059</v>
      </c>
      <c r="U12" s="47">
        <v>4.9141746740803471</v>
      </c>
      <c r="V12" s="47">
        <v>4.9471466893062557</v>
      </c>
      <c r="W12" s="47">
        <v>4.9702492497865753</v>
      </c>
      <c r="X12" s="47">
        <v>5.0066988739475979</v>
      </c>
      <c r="Y12" s="47">
        <v>5.0458338333584161</v>
      </c>
      <c r="Z12" s="47">
        <v>5.0883318299007465</v>
      </c>
      <c r="AA12" s="47">
        <v>5.1312898163738225</v>
      </c>
      <c r="AB12" s="47">
        <v>5.1776595124597087</v>
      </c>
      <c r="AC12" s="47">
        <v>5.2287602157484612</v>
      </c>
      <c r="AD12" s="47">
        <v>5.2835410351833163</v>
      </c>
      <c r="AE12" s="47">
        <v>5.3334836210516645</v>
      </c>
      <c r="AF12" s="47">
        <v>5.3778128747082228</v>
      </c>
      <c r="AG12" s="47">
        <v>5.490484829287861</v>
      </c>
      <c r="AH12" s="47">
        <v>5.5158563739787194</v>
      </c>
      <c r="AI12" s="47">
        <v>5.5366910410374937</v>
      </c>
      <c r="AJ12" s="47">
        <v>5.5504644485267915</v>
      </c>
      <c r="AK12" s="47">
        <v>5.557667989654103</v>
      </c>
      <c r="AL12" s="47">
        <v>5.5608011522525205</v>
      </c>
      <c r="AM12" s="47">
        <v>5.5638317270409354</v>
      </c>
      <c r="AN12" s="47">
        <v>5.5658635278763153</v>
      </c>
      <c r="AO12" s="47">
        <v>5.5697363893506902</v>
      </c>
      <c r="AP12" s="47">
        <v>5.5681831937386459</v>
      </c>
      <c r="AQ12" s="47">
        <v>5.5619384724308167</v>
      </c>
      <c r="AR12" s="47">
        <v>5.5528231887225745</v>
      </c>
      <c r="AS12" s="47">
        <v>5.5406545167493748</v>
      </c>
      <c r="AT12" s="47">
        <v>5.5283637356932713</v>
      </c>
      <c r="AU12" s="47">
        <v>5.5173104673220124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15</v>
      </c>
      <c r="B13" s="47">
        <v>1.8736787670048014</v>
      </c>
      <c r="C13" s="47">
        <v>1.9964364834070467</v>
      </c>
      <c r="D13" s="47">
        <v>2.0390669215543293</v>
      </c>
      <c r="E13" s="47">
        <v>2.0864034070855313</v>
      </c>
      <c r="F13" s="47">
        <v>2.0960360081283174</v>
      </c>
      <c r="G13" s="47">
        <v>2.2099553153971345</v>
      </c>
      <c r="H13" s="47">
        <v>2.324136577130735</v>
      </c>
      <c r="I13" s="47">
        <v>2.5598732391257313</v>
      </c>
      <c r="J13" s="47">
        <v>2.5930612166922251</v>
      </c>
      <c r="K13" s="47">
        <v>2.9317976919482875</v>
      </c>
      <c r="L13" s="47">
        <v>3.0126985645755453</v>
      </c>
      <c r="M13" s="47">
        <v>3.1021993734327924</v>
      </c>
      <c r="N13" s="47">
        <v>2.8760576000653275</v>
      </c>
      <c r="O13" s="47">
        <v>2.9561203212449314</v>
      </c>
      <c r="P13" s="47">
        <v>2.8940518758348266</v>
      </c>
      <c r="Q13" s="47">
        <v>2.9397023226839876</v>
      </c>
      <c r="R13" s="47">
        <v>3.1019255798763377</v>
      </c>
      <c r="S13" s="47">
        <v>3.1011602001469085</v>
      </c>
      <c r="T13" s="47">
        <v>2.8966841457539285</v>
      </c>
      <c r="U13" s="47">
        <v>3.0471186891768571</v>
      </c>
      <c r="V13" s="47">
        <v>3.1449236875834168</v>
      </c>
      <c r="W13" s="47">
        <v>3.2750162490339032</v>
      </c>
      <c r="X13" s="47">
        <v>3.518387658711585</v>
      </c>
      <c r="Y13" s="47">
        <v>3.5217923592862221</v>
      </c>
      <c r="Z13" s="47">
        <v>3.5123228076943263</v>
      </c>
      <c r="AA13" s="47">
        <v>3.7613838069290901</v>
      </c>
      <c r="AB13" s="47">
        <v>3.8862172546828742</v>
      </c>
      <c r="AC13" s="47">
        <v>4.0051917928508862</v>
      </c>
      <c r="AD13" s="47">
        <v>4.2897576583142083</v>
      </c>
      <c r="AE13" s="47">
        <v>4.1139248398663488</v>
      </c>
      <c r="AF13" s="47">
        <v>4.3669903495929763</v>
      </c>
      <c r="AG13" s="47">
        <v>4.4775020149265936</v>
      </c>
      <c r="AH13" s="47">
        <v>4.5813169901850097</v>
      </c>
      <c r="AI13" s="47">
        <v>4.6824246204603908</v>
      </c>
      <c r="AJ13" s="47">
        <v>4.7845224498788452</v>
      </c>
      <c r="AK13" s="47">
        <v>4.8905063430435947</v>
      </c>
      <c r="AL13" s="47">
        <v>4.9973614718646333</v>
      </c>
      <c r="AM13" s="47">
        <v>5.0957956682263168</v>
      </c>
      <c r="AN13" s="47">
        <v>5.1833119852613141</v>
      </c>
      <c r="AO13" s="47">
        <v>5.2639498230329069</v>
      </c>
      <c r="AP13" s="47">
        <v>5.3437058632749164</v>
      </c>
      <c r="AQ13" s="47">
        <v>5.42342800666008</v>
      </c>
      <c r="AR13" s="47">
        <v>5.5052067113415513</v>
      </c>
      <c r="AS13" s="47">
        <v>5.5911870965142167</v>
      </c>
      <c r="AT13" s="47">
        <v>5.6815478177081724</v>
      </c>
      <c r="AU13" s="47">
        <v>5.7787509772106178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16</v>
      </c>
      <c r="B14" s="47">
        <v>1.1624335719304952</v>
      </c>
      <c r="C14" s="47">
        <v>1.226457167298064</v>
      </c>
      <c r="D14" s="47">
        <v>1.3577273310206512</v>
      </c>
      <c r="E14" s="47">
        <v>1.4212215304374896</v>
      </c>
      <c r="F14" s="47">
        <v>1.4616087056672487</v>
      </c>
      <c r="G14" s="47">
        <v>1.4144187255711542</v>
      </c>
      <c r="H14" s="47">
        <v>1.3253348694995342</v>
      </c>
      <c r="I14" s="47">
        <v>1.3385560258484468</v>
      </c>
      <c r="J14" s="47">
        <v>1.3751874585541393</v>
      </c>
      <c r="K14" s="47">
        <v>1.7546340606069446</v>
      </c>
      <c r="L14" s="47">
        <v>1.8541351453089951</v>
      </c>
      <c r="M14" s="47">
        <v>1.7959414103971183</v>
      </c>
      <c r="N14" s="47">
        <v>1.569774876147328</v>
      </c>
      <c r="O14" s="47">
        <v>1.6130823869310151</v>
      </c>
      <c r="P14" s="47">
        <v>1.7536951381823283</v>
      </c>
      <c r="Q14" s="47">
        <v>1.9511696506527869</v>
      </c>
      <c r="R14" s="47">
        <v>2.004307579916619</v>
      </c>
      <c r="S14" s="47">
        <v>1.9643807720786026</v>
      </c>
      <c r="T14" s="47">
        <v>1.9369079164475795</v>
      </c>
      <c r="U14" s="47">
        <v>1.9373978051155569</v>
      </c>
      <c r="V14" s="47">
        <v>2.0268969877070866</v>
      </c>
      <c r="W14" s="47">
        <v>1.9363922656287595</v>
      </c>
      <c r="X14" s="47">
        <v>1.8509365888811025</v>
      </c>
      <c r="Y14" s="47">
        <v>1.7694475960673788</v>
      </c>
      <c r="Z14" s="47">
        <v>1.6965910723056861</v>
      </c>
      <c r="AA14" s="47">
        <v>1.6198824766901254</v>
      </c>
      <c r="AB14" s="47">
        <v>1.6298894117845422</v>
      </c>
      <c r="AC14" s="47">
        <v>1.6491284424679966</v>
      </c>
      <c r="AD14" s="47">
        <v>1.6570630192142592</v>
      </c>
      <c r="AE14" s="47">
        <v>1.6997662486971927</v>
      </c>
      <c r="AF14" s="47">
        <v>1.7320712735124457</v>
      </c>
      <c r="AG14" s="47">
        <v>1.703651428609481</v>
      </c>
      <c r="AH14" s="47">
        <v>1.6778395076578978</v>
      </c>
      <c r="AI14" s="47">
        <v>1.651807720120485</v>
      </c>
      <c r="AJ14" s="47">
        <v>1.6256176518297953</v>
      </c>
      <c r="AK14" s="47">
        <v>1.5993799687780859</v>
      </c>
      <c r="AL14" s="47">
        <v>1.5733487467618485</v>
      </c>
      <c r="AM14" s="47">
        <v>1.5478495232720892</v>
      </c>
      <c r="AN14" s="47">
        <v>1.5227858836347117</v>
      </c>
      <c r="AO14" s="47">
        <v>1.4977420216799919</v>
      </c>
      <c r="AP14" s="47">
        <v>1.4721534660933733</v>
      </c>
      <c r="AQ14" s="47">
        <v>1.4464717626631107</v>
      </c>
      <c r="AR14" s="47">
        <v>1.4206956487376734</v>
      </c>
      <c r="AS14" s="47">
        <v>1.394557547840058</v>
      </c>
      <c r="AT14" s="47">
        <v>1.3683732803434565</v>
      </c>
      <c r="AU14" s="47">
        <v>1.3423187040460087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17</v>
      </c>
      <c r="B15" s="48">
        <v>2.3002228147777375</v>
      </c>
      <c r="C15" s="48">
        <v>2.2072228478610496</v>
      </c>
      <c r="D15" s="48">
        <v>2.560198515967377</v>
      </c>
      <c r="E15" s="48">
        <v>2.695476869620351</v>
      </c>
      <c r="F15" s="48">
        <v>2.5265790517959879</v>
      </c>
      <c r="G15" s="48">
        <v>2.5296550442883401</v>
      </c>
      <c r="H15" s="48">
        <v>2.617489590736775</v>
      </c>
      <c r="I15" s="48">
        <v>2.1637849724330058</v>
      </c>
      <c r="J15" s="48">
        <v>2.7035057845088453</v>
      </c>
      <c r="K15" s="48">
        <v>5.3925816863054159</v>
      </c>
      <c r="L15" s="48">
        <v>3.631554770089938</v>
      </c>
      <c r="M15" s="48">
        <v>3.8776512435248272</v>
      </c>
      <c r="N15" s="48">
        <v>3.432221343634918</v>
      </c>
      <c r="O15" s="48">
        <v>3.1680580200071251</v>
      </c>
      <c r="P15" s="48">
        <v>2.9323109941735872</v>
      </c>
      <c r="Q15" s="48">
        <v>2.9510825929458484</v>
      </c>
      <c r="R15" s="48">
        <v>3.050108993397604</v>
      </c>
      <c r="S15" s="48">
        <v>3.2161871140082692</v>
      </c>
      <c r="T15" s="48">
        <v>2.8334838005897609</v>
      </c>
      <c r="U15" s="48">
        <v>3.0453489050692593</v>
      </c>
      <c r="V15" s="48">
        <v>3.3707653888376292</v>
      </c>
      <c r="W15" s="48">
        <v>2.7653553368817363</v>
      </c>
      <c r="X15" s="48">
        <v>2.7632092335235789</v>
      </c>
      <c r="Y15" s="48">
        <v>2.6990502579684197</v>
      </c>
      <c r="Z15" s="48">
        <v>2.5681250777031082</v>
      </c>
      <c r="AA15" s="48">
        <v>2.5605692818795092</v>
      </c>
      <c r="AB15" s="48">
        <v>2.4578810651016632</v>
      </c>
      <c r="AC15" s="48">
        <v>2.3873520619104358</v>
      </c>
      <c r="AD15" s="48">
        <v>2.416221495824459</v>
      </c>
      <c r="AE15" s="48">
        <v>2.202585051012921</v>
      </c>
      <c r="AF15" s="48">
        <v>2.2169011038941182</v>
      </c>
      <c r="AG15" s="48">
        <v>2.1934082289752386</v>
      </c>
      <c r="AH15" s="48">
        <v>2.1625422923470907</v>
      </c>
      <c r="AI15" s="48">
        <v>2.1331116381141904</v>
      </c>
      <c r="AJ15" s="48">
        <v>2.103937561297613</v>
      </c>
      <c r="AK15" s="48">
        <v>2.0747012369195144</v>
      </c>
      <c r="AL15" s="48">
        <v>2.0455349317884739</v>
      </c>
      <c r="AM15" s="48">
        <v>2.0168283858930831</v>
      </c>
      <c r="AN15" s="48">
        <v>1.9883778047092182</v>
      </c>
      <c r="AO15" s="48">
        <v>1.9603545051545375</v>
      </c>
      <c r="AP15" s="48">
        <v>1.9321442368700659</v>
      </c>
      <c r="AQ15" s="48">
        <v>1.9041262575997475</v>
      </c>
      <c r="AR15" s="48">
        <v>1.8762171811975019</v>
      </c>
      <c r="AS15" s="48">
        <v>1.8482362468554179</v>
      </c>
      <c r="AT15" s="48">
        <v>1.8204292266936264</v>
      </c>
      <c r="AU15" s="48">
        <v>1.7932513417996407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18</v>
      </c>
      <c r="B16" s="47">
        <v>9.3391065143414664</v>
      </c>
      <c r="C16" s="47">
        <v>9.5084226435434847</v>
      </c>
      <c r="D16" s="47">
        <v>10.121765579103814</v>
      </c>
      <c r="E16" s="47">
        <v>10.363942246110271</v>
      </c>
      <c r="F16" s="47">
        <v>10.160921990037792</v>
      </c>
      <c r="G16" s="47">
        <v>10.1914270930624</v>
      </c>
      <c r="H16" s="47">
        <v>10.301937085844431</v>
      </c>
      <c r="I16" s="47">
        <v>10.145082568684318</v>
      </c>
      <c r="J16" s="47">
        <v>10.85078792740871</v>
      </c>
      <c r="K16" s="47">
        <v>14.81814211271768</v>
      </c>
      <c r="L16" s="47">
        <v>13.261684106509442</v>
      </c>
      <c r="M16" s="47">
        <v>13.510663628907341</v>
      </c>
      <c r="N16" s="47">
        <v>12.688331663439941</v>
      </c>
      <c r="O16" s="47">
        <v>12.647409069281288</v>
      </c>
      <c r="P16" s="47">
        <v>12.494792821264371</v>
      </c>
      <c r="Q16" s="47">
        <v>12.761639821924565</v>
      </c>
      <c r="R16" s="47">
        <v>13.11041273117921</v>
      </c>
      <c r="S16" s="47">
        <v>13.205781760174112</v>
      </c>
      <c r="T16" s="47">
        <v>12.554750060018275</v>
      </c>
      <c r="U16" s="47">
        <v>12.94404007344202</v>
      </c>
      <c r="V16" s="47">
        <v>13.489732753434389</v>
      </c>
      <c r="W16" s="47">
        <v>12.947013101330974</v>
      </c>
      <c r="X16" s="47">
        <v>13.139232355063864</v>
      </c>
      <c r="Y16" s="47">
        <v>13.036124046680436</v>
      </c>
      <c r="Z16" s="47">
        <v>12.865370787603867</v>
      </c>
      <c r="AA16" s="47">
        <v>13.073125381872547</v>
      </c>
      <c r="AB16" s="47">
        <v>13.151647244028789</v>
      </c>
      <c r="AC16" s="47">
        <v>13.270432512977779</v>
      </c>
      <c r="AD16" s="47">
        <v>13.646583208536242</v>
      </c>
      <c r="AE16" s="47">
        <v>13.349759760628126</v>
      </c>
      <c r="AF16" s="47">
        <v>13.693775601707763</v>
      </c>
      <c r="AG16" s="47">
        <v>13.865046501799174</v>
      </c>
      <c r="AH16" s="47">
        <v>13.937555164168719</v>
      </c>
      <c r="AI16" s="47">
        <v>14.00403501973256</v>
      </c>
      <c r="AJ16" s="47">
        <v>14.064542111533045</v>
      </c>
      <c r="AK16" s="47">
        <v>14.122255538395297</v>
      </c>
      <c r="AL16" s="47">
        <v>14.177046302667476</v>
      </c>
      <c r="AM16" s="47">
        <v>14.224305304432425</v>
      </c>
      <c r="AN16" s="47">
        <v>14.260339201481559</v>
      </c>
      <c r="AO16" s="47">
        <v>14.291782739218126</v>
      </c>
      <c r="AP16" s="47">
        <v>14.316186759977001</v>
      </c>
      <c r="AQ16" s="47">
        <v>14.335964499353754</v>
      </c>
      <c r="AR16" s="47">
        <v>14.354942729999301</v>
      </c>
      <c r="AS16" s="47">
        <v>14.374635407959069</v>
      </c>
      <c r="AT16" s="47">
        <v>14.398714060438527</v>
      </c>
      <c r="AU16" s="47">
        <v>14.431631490378278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19</v>
      </c>
      <c r="B17" s="47">
        <v>2.19777140991284</v>
      </c>
      <c r="C17" s="47">
        <v>1.9544498493541205</v>
      </c>
      <c r="D17" s="47">
        <v>1.5734457502484496</v>
      </c>
      <c r="E17" s="47">
        <v>1.3538277543431125</v>
      </c>
      <c r="F17" s="47">
        <v>1.3290254668000989</v>
      </c>
      <c r="G17" s="47">
        <v>1.4320561503573319</v>
      </c>
      <c r="H17" s="47">
        <v>1.6626981726405703</v>
      </c>
      <c r="I17" s="47">
        <v>1.6649723053387786</v>
      </c>
      <c r="J17" s="47">
        <v>1.7256374870263453</v>
      </c>
      <c r="K17" s="47">
        <v>1.3069479810442968</v>
      </c>
      <c r="L17" s="47">
        <v>1.3336102103916947</v>
      </c>
      <c r="M17" s="47">
        <v>1.5020477381264619</v>
      </c>
      <c r="N17" s="47">
        <v>1.381013917878932</v>
      </c>
      <c r="O17" s="47">
        <v>1.3425638415523349</v>
      </c>
      <c r="P17" s="47">
        <v>1.3318617452289878</v>
      </c>
      <c r="Q17" s="47">
        <v>1.2450294594676943</v>
      </c>
      <c r="R17" s="47">
        <v>1.3063428948900992</v>
      </c>
      <c r="S17" s="47">
        <v>1.3765009690617891</v>
      </c>
      <c r="T17" s="47">
        <v>1.6174619758800493</v>
      </c>
      <c r="U17" s="47">
        <v>1.7752638134622845</v>
      </c>
      <c r="V17" s="47">
        <v>1.7054525113296284</v>
      </c>
      <c r="W17" s="47">
        <v>1.6391808899034563</v>
      </c>
      <c r="X17" s="47">
        <v>1.6550192237293784</v>
      </c>
      <c r="Y17" s="47">
        <v>1.7033323911038469</v>
      </c>
      <c r="Z17" s="47">
        <v>1.7520823897518318</v>
      </c>
      <c r="AA17" s="47">
        <v>1.841754821710146</v>
      </c>
      <c r="AB17" s="47">
        <v>1.9395568804719079</v>
      </c>
      <c r="AC17" s="47">
        <v>2.0261668496181504</v>
      </c>
      <c r="AD17" s="47">
        <v>2.080464287337437</v>
      </c>
      <c r="AE17" s="47">
        <v>2.0971428788297528</v>
      </c>
      <c r="AF17" s="47">
        <v>2.1013753938030391</v>
      </c>
      <c r="AG17" s="47">
        <v>2.0865234123982326</v>
      </c>
      <c r="AH17" s="47">
        <v>2.0699573461666083</v>
      </c>
      <c r="AI17" s="47">
        <v>2.0511116273028871</v>
      </c>
      <c r="AJ17" s="47">
        <v>2.0301101767180465</v>
      </c>
      <c r="AK17" s="47">
        <v>2.0073479865113995</v>
      </c>
      <c r="AL17" s="47">
        <v>1.9829901874348588</v>
      </c>
      <c r="AM17" s="47">
        <v>1.9570976096148687</v>
      </c>
      <c r="AN17" s="47">
        <v>1.9294330889457392</v>
      </c>
      <c r="AO17" s="47">
        <v>1.8996777120937898</v>
      </c>
      <c r="AP17" s="47">
        <v>1.8673917568737473</v>
      </c>
      <c r="AQ17" s="47">
        <v>1.8330157317955897</v>
      </c>
      <c r="AR17" s="47">
        <v>1.796453109907191</v>
      </c>
      <c r="AS17" s="47">
        <v>1.757335549215578</v>
      </c>
      <c r="AT17" s="47">
        <v>1.7162162254132469</v>
      </c>
      <c r="AU17" s="47">
        <v>1.6734683244409945</v>
      </c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20</v>
      </c>
      <c r="B18" s="47">
        <v>17.597756353014969</v>
      </c>
      <c r="C18" s="47">
        <v>17.618441050822558</v>
      </c>
      <c r="D18" s="47">
        <v>18.454017229806148</v>
      </c>
      <c r="E18" s="47">
        <v>19.017984109851234</v>
      </c>
      <c r="F18" s="47">
        <v>18.916640792207374</v>
      </c>
      <c r="G18" s="47">
        <v>19.161427493904597</v>
      </c>
      <c r="H18" s="47">
        <v>19.424577447006758</v>
      </c>
      <c r="I18" s="47">
        <v>19.118991812482026</v>
      </c>
      <c r="J18" s="47">
        <v>20.323910101269309</v>
      </c>
      <c r="K18" s="47">
        <v>24.648621318973664</v>
      </c>
      <c r="L18" s="47">
        <v>23.471890449027025</v>
      </c>
      <c r="M18" s="47">
        <v>23.50124577801234</v>
      </c>
      <c r="N18" s="47">
        <v>22.118754200566435</v>
      </c>
      <c r="O18" s="47">
        <v>20.9645642603341</v>
      </c>
      <c r="P18" s="47">
        <v>20.349994213719278</v>
      </c>
      <c r="Q18" s="47">
        <v>20.50321371022088</v>
      </c>
      <c r="R18" s="47">
        <v>20.867400898525567</v>
      </c>
      <c r="S18" s="47">
        <v>20.874469872031881</v>
      </c>
      <c r="T18" s="47">
        <v>20.451478397704779</v>
      </c>
      <c r="U18" s="47">
        <v>21.049622893941482</v>
      </c>
      <c r="V18" s="47">
        <v>21.71313281922631</v>
      </c>
      <c r="W18" s="47">
        <v>21.004601202126427</v>
      </c>
      <c r="X18" s="47">
        <v>20.882136213506985</v>
      </c>
      <c r="Y18" s="47">
        <v>20.437428481401447</v>
      </c>
      <c r="Z18" s="47">
        <v>20.008398049251628</v>
      </c>
      <c r="AA18" s="47">
        <v>20.024231168406612</v>
      </c>
      <c r="AB18" s="47">
        <v>19.949900061808744</v>
      </c>
      <c r="AC18" s="47">
        <v>19.910182371852208</v>
      </c>
      <c r="AD18" s="47">
        <v>20.116869546954298</v>
      </c>
      <c r="AE18" s="47">
        <v>19.617001844741957</v>
      </c>
      <c r="AF18" s="47">
        <v>19.76156103920971</v>
      </c>
      <c r="AG18" s="47">
        <v>19.849760166277413</v>
      </c>
      <c r="AH18" s="47">
        <v>19.838575940325768</v>
      </c>
      <c r="AI18" s="47">
        <v>19.820977134566263</v>
      </c>
      <c r="AJ18" s="47">
        <v>19.796564749357717</v>
      </c>
      <c r="AK18" s="47">
        <v>19.769111840843127</v>
      </c>
      <c r="AL18" s="47">
        <v>19.738459797310192</v>
      </c>
      <c r="AM18" s="47">
        <v>19.699915458175628</v>
      </c>
      <c r="AN18" s="47">
        <v>19.649233143066862</v>
      </c>
      <c r="AO18" s="47">
        <v>19.592276342763444</v>
      </c>
      <c r="AP18" s="47">
        <v>19.525471207065081</v>
      </c>
      <c r="AQ18" s="47">
        <v>19.45265921588971</v>
      </c>
      <c r="AR18" s="47">
        <v>19.377453889246848</v>
      </c>
      <c r="AS18" s="47">
        <v>19.300240138853493</v>
      </c>
      <c r="AT18" s="47">
        <v>19.226006327838068</v>
      </c>
      <c r="AU18" s="47">
        <v>19.159810036013361</v>
      </c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21</v>
      </c>
      <c r="B19" s="47">
        <v>2.3661020352830855</v>
      </c>
      <c r="C19" s="47">
        <v>1.2574565561788624</v>
      </c>
      <c r="D19" s="47">
        <v>-1.3972961104830501</v>
      </c>
      <c r="E19" s="47">
        <v>-3.254553348393828</v>
      </c>
      <c r="F19" s="47">
        <v>-3.3234220659257248</v>
      </c>
      <c r="G19" s="47">
        <v>-2.3986742039080244</v>
      </c>
      <c r="H19" s="47">
        <v>-1.7641390283960421</v>
      </c>
      <c r="I19" s="47">
        <v>-1.0865656073093457</v>
      </c>
      <c r="J19" s="47">
        <v>-3.0919153726682898</v>
      </c>
      <c r="K19" s="47">
        <v>-9.9290411895029287</v>
      </c>
      <c r="L19" s="47">
        <v>-8.7709780426375943</v>
      </c>
      <c r="M19" s="47">
        <v>-8.4560399443693619</v>
      </c>
      <c r="N19" s="47">
        <v>-6.7667225815421004</v>
      </c>
      <c r="O19" s="47">
        <v>-4.0971765047897772</v>
      </c>
      <c r="P19" s="47">
        <v>-2.7736784630654538</v>
      </c>
      <c r="Q19" s="47">
        <v>-2.3735171414644611</v>
      </c>
      <c r="R19" s="47">
        <v>-3.0820229166316446</v>
      </c>
      <c r="S19" s="47">
        <v>-3.4884087388224829</v>
      </c>
      <c r="T19" s="47">
        <v>-3.8779170365819904</v>
      </c>
      <c r="U19" s="47">
        <v>-4.657063846000824</v>
      </c>
      <c r="V19" s="47">
        <v>-5.0785309656237878</v>
      </c>
      <c r="W19" s="47">
        <v>-4.5369606283021477</v>
      </c>
      <c r="X19" s="47">
        <v>-4.3071074095284052</v>
      </c>
      <c r="Y19" s="47">
        <v>-3.6076028477362452</v>
      </c>
      <c r="Z19" s="47">
        <v>-2.916791614884783</v>
      </c>
      <c r="AA19" s="47">
        <v>-2.8410232216345288</v>
      </c>
      <c r="AB19" s="47">
        <v>-2.7213170672016274</v>
      </c>
      <c r="AC19" s="47">
        <v>-2.6056690269667313</v>
      </c>
      <c r="AD19" s="47">
        <v>-2.7345870883078152</v>
      </c>
      <c r="AE19" s="47">
        <v>-2.1287000421256392</v>
      </c>
      <c r="AF19" s="47">
        <v>-2.2047711827103336</v>
      </c>
      <c r="AG19" s="47">
        <v>-2.2581444603999845</v>
      </c>
      <c r="AH19" s="47">
        <v>-2.2052804603434724</v>
      </c>
      <c r="AI19" s="47">
        <v>-2.1516240679824317</v>
      </c>
      <c r="AJ19" s="47">
        <v>-2.0913244271920273</v>
      </c>
      <c r="AK19" s="47">
        <v>-2.0271897422903096</v>
      </c>
      <c r="AL19" s="47">
        <v>-1.9615411260971531</v>
      </c>
      <c r="AM19" s="47">
        <v>-1.8876203566971343</v>
      </c>
      <c r="AN19" s="47">
        <v>-1.8010110471411358</v>
      </c>
      <c r="AO19" s="47">
        <v>-1.7075312521367225</v>
      </c>
      <c r="AP19" s="47">
        <v>-1.6033795521018073</v>
      </c>
      <c r="AQ19" s="47">
        <v>-1.4897169036185496</v>
      </c>
      <c r="AR19" s="47">
        <v>-1.3721502700668957</v>
      </c>
      <c r="AS19" s="47">
        <v>-1.2515745301425014</v>
      </c>
      <c r="AT19" s="47">
        <v>-1.1329477889116197</v>
      </c>
      <c r="AU19" s="47">
        <v>-1.021142077620353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22</v>
      </c>
      <c r="B20" s="47">
        <v>4.5638734451959255</v>
      </c>
      <c r="C20" s="47">
        <v>3.2119064055329831</v>
      </c>
      <c r="D20" s="47">
        <v>0.17614963976539944</v>
      </c>
      <c r="E20" s="47">
        <v>-1.9007255940507155</v>
      </c>
      <c r="F20" s="47">
        <v>-1.9943965991256258</v>
      </c>
      <c r="G20" s="47">
        <v>-0.96661805355069252</v>
      </c>
      <c r="H20" s="47">
        <v>-0.10144085575547179</v>
      </c>
      <c r="I20" s="47">
        <v>0.5784066980294329</v>
      </c>
      <c r="J20" s="47">
        <v>-1.3662778856419444</v>
      </c>
      <c r="K20" s="47">
        <v>-8.6220932084586313</v>
      </c>
      <c r="L20" s="47">
        <v>-7.4373678322458998</v>
      </c>
      <c r="M20" s="47">
        <v>-6.9539922062428996</v>
      </c>
      <c r="N20" s="47">
        <v>-5.3857086636631681</v>
      </c>
      <c r="O20" s="47">
        <v>-2.7546126632374426</v>
      </c>
      <c r="P20" s="47">
        <v>-1.441816717836466</v>
      </c>
      <c r="Q20" s="47">
        <v>-1.1284876819967669</v>
      </c>
      <c r="R20" s="47">
        <v>-1.7756800217415454</v>
      </c>
      <c r="S20" s="47">
        <v>-2.1119077697606938</v>
      </c>
      <c r="T20" s="47">
        <v>-2.2604550607019411</v>
      </c>
      <c r="U20" s="47">
        <v>-2.8818000325385396</v>
      </c>
      <c r="V20" s="47">
        <v>-3.3730784542941592</v>
      </c>
      <c r="W20" s="47">
        <v>-2.8977797383986914</v>
      </c>
      <c r="X20" s="47">
        <v>-2.6520881857990268</v>
      </c>
      <c r="Y20" s="47">
        <v>-1.9042704566323982</v>
      </c>
      <c r="Z20" s="47">
        <v>-1.1647092251329512</v>
      </c>
      <c r="AA20" s="47">
        <v>-0.99926839992438277</v>
      </c>
      <c r="AB20" s="47">
        <v>-0.78176018672971948</v>
      </c>
      <c r="AC20" s="47">
        <v>-0.57950217734858089</v>
      </c>
      <c r="AD20" s="47">
        <v>-0.65412280097037812</v>
      </c>
      <c r="AE20" s="47">
        <v>-3.1557163295886426E-2</v>
      </c>
      <c r="AF20" s="47">
        <v>-0.10339578890729451</v>
      </c>
      <c r="AG20" s="47">
        <v>-0.17162104800175193</v>
      </c>
      <c r="AH20" s="47">
        <v>-0.13532311417686405</v>
      </c>
      <c r="AI20" s="47">
        <v>-0.10051244067954457</v>
      </c>
      <c r="AJ20" s="47">
        <v>-6.1214250473980769E-2</v>
      </c>
      <c r="AK20" s="47">
        <v>-1.984175577891012E-2</v>
      </c>
      <c r="AL20" s="47">
        <v>2.1449061337705633E-2</v>
      </c>
      <c r="AM20" s="47">
        <v>6.9477252917734322E-2</v>
      </c>
      <c r="AN20" s="47">
        <v>0.12842204180460337</v>
      </c>
      <c r="AO20" s="47">
        <v>0.19214645995706725</v>
      </c>
      <c r="AP20" s="47">
        <v>0.26401220477193998</v>
      </c>
      <c r="AQ20" s="47">
        <v>0.34329882817704016</v>
      </c>
      <c r="AR20" s="47">
        <v>0.42430283984029527</v>
      </c>
      <c r="AS20" s="47">
        <v>0.50576101907307658</v>
      </c>
      <c r="AT20" s="47">
        <v>0.58326843650162719</v>
      </c>
      <c r="AU20" s="47">
        <v>0.65232624682064144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23</v>
      </c>
      <c r="B21" s="47">
        <v>33.370679679451619</v>
      </c>
      <c r="C21" s="47">
        <v>31.194979562863544</v>
      </c>
      <c r="D21" s="47">
        <v>32.265233875170054</v>
      </c>
      <c r="E21" s="47">
        <v>34.217907994680495</v>
      </c>
      <c r="F21" s="47">
        <v>35.157034824602199</v>
      </c>
      <c r="G21" s="47">
        <v>35.224226185847748</v>
      </c>
      <c r="H21" s="47">
        <v>34.886138156336358</v>
      </c>
      <c r="I21" s="47">
        <v>34.791734608252852</v>
      </c>
      <c r="J21" s="47">
        <v>39.031050657595422</v>
      </c>
      <c r="K21" s="47">
        <v>52.114920091100792</v>
      </c>
      <c r="L21" s="47">
        <v>60.65187149694431</v>
      </c>
      <c r="M21" s="47">
        <v>65.492718735167642</v>
      </c>
      <c r="N21" s="47">
        <v>70.684361501922595</v>
      </c>
      <c r="O21" s="47">
        <v>72.832271019731508</v>
      </c>
      <c r="P21" s="47">
        <v>74.342050677360632</v>
      </c>
      <c r="Q21" s="47">
        <v>73.172303338700829</v>
      </c>
      <c r="R21" s="47">
        <v>77.105675313798429</v>
      </c>
      <c r="S21" s="47">
        <v>76.887939399766267</v>
      </c>
      <c r="T21" s="47">
        <v>78.388661308119424</v>
      </c>
      <c r="U21" s="47">
        <v>79.501851590977168</v>
      </c>
      <c r="V21" s="47">
        <v>81.206107838555965</v>
      </c>
      <c r="W21" s="47">
        <v>82.240726100113406</v>
      </c>
      <c r="X21" s="47">
        <v>82.995460771724098</v>
      </c>
      <c r="Y21" s="47">
        <v>82.982183461779755</v>
      </c>
      <c r="Z21" s="47">
        <v>82.233663393644079</v>
      </c>
      <c r="AA21" s="47">
        <v>81.450411109772972</v>
      </c>
      <c r="AB21" s="47">
        <v>80.627624777585282</v>
      </c>
      <c r="AC21" s="47">
        <v>79.762486788823239</v>
      </c>
      <c r="AD21" s="47">
        <v>79.048397453594873</v>
      </c>
      <c r="AE21" s="47">
        <v>77.759525854931226</v>
      </c>
      <c r="AF21" s="47">
        <v>76.602424433204646</v>
      </c>
      <c r="AG21" s="47">
        <v>75.641570521501805</v>
      </c>
      <c r="AH21" s="47">
        <v>74.667686741012162</v>
      </c>
      <c r="AI21" s="47">
        <v>73.696084201844499</v>
      </c>
      <c r="AJ21" s="47">
        <v>72.709725017212435</v>
      </c>
      <c r="AK21" s="47">
        <v>71.709668523324339</v>
      </c>
      <c r="AL21" s="47">
        <v>70.691795825341913</v>
      </c>
      <c r="AM21" s="47">
        <v>69.646263272673224</v>
      </c>
      <c r="AN21" s="47">
        <v>68.555878164350673</v>
      </c>
      <c r="AO21" s="47">
        <v>67.407223204425108</v>
      </c>
      <c r="AP21" s="47">
        <v>66.179018084467316</v>
      </c>
      <c r="AQ21" s="47">
        <v>64.88415583892278</v>
      </c>
      <c r="AR21" s="47">
        <v>63.519626400116067</v>
      </c>
      <c r="AS21" s="47">
        <v>62.071105190779853</v>
      </c>
      <c r="AT21" s="47">
        <v>60.558921329068113</v>
      </c>
      <c r="AU21" s="47">
        <v>58.997379508606308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Baseline</vt:lpstr>
      <vt:lpstr>2021 Policy</vt:lpstr>
      <vt:lpstr>1.5% Health</vt:lpstr>
      <vt:lpstr>DiscwithGDP</vt:lpstr>
      <vt:lpstr>RevenueConstantPercentofGDP</vt:lpstr>
      <vt:lpstr>HighProd</vt:lpstr>
      <vt:lpstr>LowProd</vt:lpstr>
      <vt:lpstr>Pessimistic</vt:lpstr>
      <vt:lpstr>Optimistic</vt:lpstr>
    </vt:vector>
  </TitlesOfParts>
  <Company>EOP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Taylor (OMB)</dc:creator>
  <cp:lastModifiedBy>Lauer, Eric P. EOP/OMB</cp:lastModifiedBy>
  <dcterms:created xsi:type="dcterms:W3CDTF">2011-01-31T20:10:52Z</dcterms:created>
  <dcterms:modified xsi:type="dcterms:W3CDTF">2020-02-07T19:22:53Z</dcterms:modified>
</cp:coreProperties>
</file>